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19\2Q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1" l="1"/>
  <c r="B3" i="5" l="1"/>
  <c r="B3" i="4"/>
</calcChain>
</file>

<file path=xl/sharedStrings.xml><?xml version="1.0" encoding="utf-8"?>
<sst xmlns="http://schemas.openxmlformats.org/spreadsheetml/2006/main" count="230" uniqueCount="169">
  <si>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</si>
  <si>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</si>
  <si>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</si>
  <si>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</si>
  <si>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</si>
  <si>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</si>
  <si>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</si>
  <si>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</si>
  <si>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</si>
  <si>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</si>
  <si>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</si>
  <si>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</si>
  <si>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</si>
  <si>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</si>
  <si>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</si>
  <si>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</si>
  <si>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</si>
  <si>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</si>
  <si>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</si>
  <si>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</si>
  <si>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</si>
  <si>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</si>
  <si>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</si>
  <si>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</si>
  <si>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</si>
  <si>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</si>
  <si>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</si>
  <si>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</si>
  <si>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</si>
  <si>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</si>
  <si>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</si>
  <si>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</si>
  <si>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</si>
  <si>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</si>
  <si>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</si>
  <si>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</si>
  <si>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</si>
  <si>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</si>
  <si>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</si>
  <si>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</si>
  <si>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</si>
  <si>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</si>
  <si>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</si>
  <si>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</si>
  <si>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</si>
  <si>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</si>
  <si>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</si>
  <si>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</si>
  <si>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</si>
  <si>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</si>
  <si>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</si>
  <si>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</si>
  <si>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</si>
  <si>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</si>
  <si>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</si>
  <si>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</si>
  <si>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</si>
  <si>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</si>
  <si>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</si>
  <si>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</si>
  <si>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</si>
  <si>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</si>
  <si>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</si>
  <si>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</si>
  <si>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</si>
  <si>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</si>
  <si>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</si>
  <si>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</si>
  <si>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</si>
  <si>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</si>
  <si>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</si>
  <si>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</si>
  <si>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</si>
  <si>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</si>
  <si>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</si>
  <si>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</si>
  <si>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</si>
  <si>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</si>
  <si>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</si>
  <si>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</si>
  <si>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</si>
  <si>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</si>
  <si>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</si>
  <si>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</si>
  <si>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</si>
  <si>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</si>
  <si>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</si>
  <si>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</si>
  <si>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</si>
  <si>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</si>
  <si>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</si>
  <si>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</si>
  <si>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</si>
  <si>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</si>
  <si>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</si>
  <si>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</si>
  <si>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</si>
  <si>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</si>
  <si>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</si>
  <si>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</si>
  <si>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</si>
  <si>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</si>
  <si>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</si>
  <si>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</si>
  <si>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</si>
  <si>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</si>
  <si>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</si>
  <si>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</si>
  <si>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</si>
  <si>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</si>
  <si>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</si>
  <si>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</si>
  <si>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</si>
  <si>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</si>
  <si>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</si>
  <si>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</si>
  <si>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</si>
  <si>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</si>
  <si>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</si>
  <si>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</si>
  <si>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</si>
  <si>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</si>
  <si>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</si>
  <si>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</si>
  <si>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</si>
  <si>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</si>
  <si>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</si>
  <si>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</si>
  <si>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</si>
  <si>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</si>
  <si>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</si>
  <si>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</si>
  <si>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</si>
  <si>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</si>
  <si>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</si>
  <si>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</si>
  <si>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</si>
  <si>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</si>
  <si>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</si>
  <si>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</si>
  <si>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</si>
  <si>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</si>
  <si>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</si>
  <si>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</si>
  <si>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</si>
  <si>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</si>
  <si>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</si>
  <si>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</si>
  <si>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</si>
  <si>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</si>
  <si>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</si>
  <si>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</si>
  <si>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</si>
  <si>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</si>
  <si>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</si>
  <si>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</si>
  <si>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</si>
  <si>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</si>
  <si>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</si>
  <si>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</si>
  <si>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</si>
  <si>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</si>
  <si>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</si>
  <si>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</si>
  <si>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</si>
  <si>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</si>
  <si>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(30/06/2019)</t>
  </si>
  <si>
    <t>As at 30/06/2019</t>
  </si>
  <si>
    <t>(Q2/2019)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</si>
</sst>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2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3" sqref="G13"/>
    </sheetView>
  </sheetViews>
  <sheetFormatPr defaultRowHeight="15" x14ac:dyDescent="0.25"/>
  <cols>
    <col min="1" max="1" width="122" bestFit="1" customWidth="1"/>
    <col min="2" max="2" width="16.7109375" customWidth="1"/>
  </cols>
  <sheetData>
    <row r="1" spans="1:2" x14ac:dyDescent="0.25">
      <c r="A1" s="55" t="s">
        <v>90</v>
      </c>
      <c r="B1" s="55"/>
    </row>
    <row r="2" spans="1:2" x14ac:dyDescent="0.25">
      <c r="A2" s="55"/>
      <c r="B2" s="55"/>
    </row>
    <row r="3" spans="1:2" x14ac:dyDescent="0.25">
      <c r="A3" s="18" t="s">
        <v>89</v>
      </c>
      <c r="B3" s="19" t="s">
        <v>166</v>
      </c>
    </row>
    <row r="4" spans="1:2" x14ac:dyDescent="0.25">
      <c r="A4" s="57" t="s">
        <v>91</v>
      </c>
      <c r="B4" s="56" t="s">
        <v>167</v>
      </c>
    </row>
    <row r="5" spans="1:2" x14ac:dyDescent="0.25">
      <c r="A5" s="57"/>
      <c r="B5" s="56"/>
    </row>
    <row r="6" spans="1:2" ht="15" customHeight="1" x14ac:dyDescent="0.25">
      <c r="A6" s="9" t="s">
        <v>18</v>
      </c>
      <c r="B6" s="45">
        <v>212055424.48025</v>
      </c>
    </row>
    <row r="7" spans="1:2" ht="15" customHeight="1" x14ac:dyDescent="0.25">
      <c r="A7" s="10" t="s">
        <v>95</v>
      </c>
      <c r="B7" s="45">
        <v>4270889.3171610003</v>
      </c>
    </row>
    <row r="8" spans="1:2" ht="15" customHeight="1" x14ac:dyDescent="0.25">
      <c r="A8" s="11" t="s">
        <v>0</v>
      </c>
      <c r="B8" s="45">
        <v>32855.662952999999</v>
      </c>
    </row>
    <row r="9" spans="1:2" ht="15" customHeight="1" x14ac:dyDescent="0.25">
      <c r="A9" s="12" t="s">
        <v>1</v>
      </c>
      <c r="B9" s="45">
        <v>1602535.2188599999</v>
      </c>
    </row>
    <row r="10" spans="1:2" ht="15" customHeight="1" x14ac:dyDescent="0.25">
      <c r="A10" s="12" t="s">
        <v>2</v>
      </c>
      <c r="B10" s="45">
        <v>2635498.4353479999</v>
      </c>
    </row>
    <row r="11" spans="1:2" ht="15" customHeight="1" x14ac:dyDescent="0.25">
      <c r="A11" s="13" t="s">
        <v>96</v>
      </c>
      <c r="B11" s="45">
        <v>13189751.739869</v>
      </c>
    </row>
    <row r="12" spans="1:2" ht="15" customHeight="1" x14ac:dyDescent="0.25">
      <c r="A12" s="12" t="s">
        <v>3</v>
      </c>
      <c r="B12" s="45">
        <v>6113656.5343900006</v>
      </c>
    </row>
    <row r="13" spans="1:2" ht="15" customHeight="1" x14ac:dyDescent="0.25">
      <c r="A13" s="14" t="s">
        <v>4</v>
      </c>
      <c r="B13" s="45">
        <v>240240.08259799998</v>
      </c>
    </row>
    <row r="14" spans="1:2" ht="15" customHeight="1" x14ac:dyDescent="0.25">
      <c r="A14" s="14" t="s">
        <v>5</v>
      </c>
      <c r="B14" s="45">
        <v>6835855.1228809999</v>
      </c>
    </row>
    <row r="15" spans="1:2" ht="15" customHeight="1" x14ac:dyDescent="0.25">
      <c r="A15" s="14" t="s">
        <v>6</v>
      </c>
      <c r="B15" s="45">
        <v>0</v>
      </c>
    </row>
    <row r="16" spans="1:2" ht="15" customHeight="1" x14ac:dyDescent="0.25">
      <c r="A16" s="15" t="s">
        <v>97</v>
      </c>
      <c r="B16" s="45">
        <v>0</v>
      </c>
    </row>
    <row r="17" spans="1:2" ht="15" customHeight="1" x14ac:dyDescent="0.25">
      <c r="A17" s="11" t="s">
        <v>4</v>
      </c>
      <c r="B17" s="45">
        <v>0</v>
      </c>
    </row>
    <row r="18" spans="1:2" ht="15" customHeight="1" x14ac:dyDescent="0.25">
      <c r="A18" s="11" t="s">
        <v>5</v>
      </c>
      <c r="B18" s="45">
        <v>0</v>
      </c>
    </row>
    <row r="19" spans="1:2" ht="15" customHeight="1" x14ac:dyDescent="0.25">
      <c r="A19" s="11" t="s">
        <v>6</v>
      </c>
      <c r="B19" s="45">
        <v>0</v>
      </c>
    </row>
    <row r="20" spans="1:2" ht="15" customHeight="1" x14ac:dyDescent="0.25">
      <c r="A20" s="16" t="s">
        <v>7</v>
      </c>
      <c r="B20" s="45">
        <v>0</v>
      </c>
    </row>
    <row r="21" spans="1:2" ht="15" customHeight="1" x14ac:dyDescent="0.25">
      <c r="A21" s="14" t="s">
        <v>5</v>
      </c>
      <c r="B21" s="45">
        <v>0</v>
      </c>
    </row>
    <row r="22" spans="1:2" ht="15" customHeight="1" x14ac:dyDescent="0.25">
      <c r="A22" s="14" t="s">
        <v>6</v>
      </c>
      <c r="B22" s="45">
        <v>0</v>
      </c>
    </row>
    <row r="23" spans="1:2" ht="15" customHeight="1" x14ac:dyDescent="0.25">
      <c r="A23" s="16" t="s">
        <v>98</v>
      </c>
      <c r="B23" s="45">
        <v>19426727.041185003</v>
      </c>
    </row>
    <row r="24" spans="1:2" ht="15" customHeight="1" x14ac:dyDescent="0.25">
      <c r="A24" s="17" t="s">
        <v>4</v>
      </c>
      <c r="B24" s="45">
        <v>194645.5987</v>
      </c>
    </row>
    <row r="25" spans="1:2" ht="15" customHeight="1" x14ac:dyDescent="0.25">
      <c r="A25" s="17" t="s">
        <v>5</v>
      </c>
      <c r="B25" s="45">
        <v>19232081.442485001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99</v>
      </c>
      <c r="B27" s="45">
        <v>174642160.194776</v>
      </c>
    </row>
    <row r="28" spans="1:2" ht="15" customHeight="1" x14ac:dyDescent="0.25">
      <c r="A28" s="17" t="s">
        <v>5</v>
      </c>
      <c r="B28" s="45">
        <v>4151936.22217</v>
      </c>
    </row>
    <row r="29" spans="1:2" ht="15" customHeight="1" x14ac:dyDescent="0.25">
      <c r="A29" s="11" t="s">
        <v>6</v>
      </c>
      <c r="B29" s="45">
        <v>170490223.97260597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100</v>
      </c>
      <c r="B32" s="45">
        <v>135017.2243</v>
      </c>
    </row>
    <row r="33" spans="1:2" ht="15" customHeight="1" x14ac:dyDescent="0.25">
      <c r="A33" s="16" t="s">
        <v>10</v>
      </c>
      <c r="B33" s="45">
        <v>187462.17499999999</v>
      </c>
    </row>
    <row r="34" spans="1:2" ht="15" customHeight="1" x14ac:dyDescent="0.25">
      <c r="A34" s="17" t="s">
        <v>11</v>
      </c>
      <c r="B34" s="45">
        <v>187462.17499999999</v>
      </c>
    </row>
    <row r="35" spans="1:2" ht="15" customHeight="1" x14ac:dyDescent="0.25">
      <c r="A35" s="17" t="s">
        <v>101</v>
      </c>
      <c r="B35" s="45">
        <v>0</v>
      </c>
    </row>
    <row r="36" spans="1:2" ht="15" customHeight="1" x14ac:dyDescent="0.25">
      <c r="A36" s="16" t="s">
        <v>12</v>
      </c>
      <c r="B36" s="45">
        <v>153141.46159999998</v>
      </c>
    </row>
    <row r="37" spans="1:2" ht="15" customHeight="1" x14ac:dyDescent="0.25">
      <c r="A37" s="17" t="s">
        <v>13</v>
      </c>
      <c r="B37" s="45">
        <v>0</v>
      </c>
    </row>
    <row r="38" spans="1:2" ht="15" customHeight="1" x14ac:dyDescent="0.25">
      <c r="A38" s="17" t="s">
        <v>14</v>
      </c>
      <c r="B38" s="45">
        <v>153141.46159999998</v>
      </c>
    </row>
    <row r="39" spans="1:2" ht="15" customHeight="1" x14ac:dyDescent="0.25">
      <c r="A39" s="16" t="s">
        <v>102</v>
      </c>
      <c r="B39" s="45">
        <v>0</v>
      </c>
    </row>
    <row r="40" spans="1:2" ht="15" customHeight="1" x14ac:dyDescent="0.25">
      <c r="A40" s="17" t="s">
        <v>15</v>
      </c>
      <c r="B40" s="45">
        <v>0</v>
      </c>
    </row>
    <row r="41" spans="1:2" ht="15" customHeight="1" x14ac:dyDescent="0.25">
      <c r="A41" s="17" t="s">
        <v>103</v>
      </c>
      <c r="B41" s="45">
        <v>0</v>
      </c>
    </row>
    <row r="42" spans="1:2" ht="15" customHeight="1" x14ac:dyDescent="0.25">
      <c r="A42" s="16" t="s">
        <v>104</v>
      </c>
      <c r="B42" s="45">
        <v>50275.326358999999</v>
      </c>
    </row>
    <row r="43" spans="1:2" ht="15.75" customHeight="1" x14ac:dyDescent="0.25">
      <c r="A43" s="13" t="s">
        <v>17</v>
      </c>
      <c r="B43" s="45">
        <v>0</v>
      </c>
    </row>
    <row r="44" spans="1:2" s="2" customFormat="1" ht="51.75" customHeight="1" x14ac:dyDescent="0.25">
      <c r="A44" s="20"/>
      <c r="B44" s="46"/>
    </row>
    <row r="45" spans="1:2" ht="15" customHeight="1" x14ac:dyDescent="0.25">
      <c r="A45" s="9" t="s">
        <v>57</v>
      </c>
      <c r="B45" s="45">
        <v>212055424.480248</v>
      </c>
    </row>
    <row r="46" spans="1:2" ht="15" customHeight="1" x14ac:dyDescent="0.25">
      <c r="A46" s="21" t="s">
        <v>35</v>
      </c>
      <c r="B46" s="45">
        <v>199004692.131264</v>
      </c>
    </row>
    <row r="47" spans="1:2" ht="15" customHeight="1" x14ac:dyDescent="0.25">
      <c r="A47" s="13" t="s">
        <v>19</v>
      </c>
      <c r="B47" s="45">
        <v>12191472.324280001</v>
      </c>
    </row>
    <row r="48" spans="1:2" ht="15" customHeight="1" x14ac:dyDescent="0.25">
      <c r="A48" s="12" t="s">
        <v>3</v>
      </c>
      <c r="B48" s="45">
        <v>5907542.8208100004</v>
      </c>
    </row>
    <row r="49" spans="1:2" ht="15" customHeight="1" x14ac:dyDescent="0.25">
      <c r="A49" s="12" t="s">
        <v>105</v>
      </c>
      <c r="B49" s="45">
        <v>6283929.5034699999</v>
      </c>
    </row>
    <row r="50" spans="1:2" ht="15" customHeight="1" x14ac:dyDescent="0.25">
      <c r="A50" s="12" t="s">
        <v>106</v>
      </c>
      <c r="B50" s="45">
        <v>0</v>
      </c>
    </row>
    <row r="51" spans="1:2" ht="15" customHeight="1" x14ac:dyDescent="0.25">
      <c r="A51" s="12" t="s">
        <v>20</v>
      </c>
      <c r="B51" s="45">
        <v>0</v>
      </c>
    </row>
    <row r="52" spans="1:2" ht="15" customHeight="1" x14ac:dyDescent="0.25">
      <c r="A52" s="12" t="s">
        <v>107</v>
      </c>
      <c r="B52" s="45">
        <v>0</v>
      </c>
    </row>
    <row r="53" spans="1:2" ht="15" customHeight="1" x14ac:dyDescent="0.25">
      <c r="A53" s="13" t="s">
        <v>21</v>
      </c>
      <c r="B53" s="45">
        <v>0</v>
      </c>
    </row>
    <row r="54" spans="1:2" ht="15" customHeight="1" x14ac:dyDescent="0.25">
      <c r="A54" s="12" t="s">
        <v>106</v>
      </c>
      <c r="B54" s="45">
        <v>0</v>
      </c>
    </row>
    <row r="55" spans="1:2" ht="15" customHeight="1" x14ac:dyDescent="0.25">
      <c r="A55" s="12" t="s">
        <v>20</v>
      </c>
      <c r="B55" s="45">
        <v>0</v>
      </c>
    </row>
    <row r="56" spans="1:2" ht="15" customHeight="1" x14ac:dyDescent="0.25">
      <c r="A56" s="12" t="s">
        <v>107</v>
      </c>
      <c r="B56" s="45">
        <v>0</v>
      </c>
    </row>
    <row r="57" spans="1:2" ht="15" customHeight="1" x14ac:dyDescent="0.25">
      <c r="A57" s="13" t="s">
        <v>22</v>
      </c>
      <c r="B57" s="45">
        <v>185628344.41694203</v>
      </c>
    </row>
    <row r="58" spans="1:2" ht="15" customHeight="1" x14ac:dyDescent="0.25">
      <c r="A58" s="12" t="s">
        <v>106</v>
      </c>
      <c r="B58" s="45">
        <v>179440557.17093399</v>
      </c>
    </row>
    <row r="59" spans="1:2" ht="15" customHeight="1" x14ac:dyDescent="0.25">
      <c r="A59" s="12" t="s">
        <v>20</v>
      </c>
      <c r="B59" s="45">
        <v>3140726.3227649997</v>
      </c>
    </row>
    <row r="60" spans="1:2" ht="15" customHeight="1" x14ac:dyDescent="0.25">
      <c r="A60" s="12" t="s">
        <v>107</v>
      </c>
      <c r="B60" s="45">
        <v>3047060.9232430002</v>
      </c>
    </row>
    <row r="61" spans="1:2" ht="15" customHeight="1" x14ac:dyDescent="0.25">
      <c r="A61" s="13" t="s">
        <v>8</v>
      </c>
      <c r="B61" s="45">
        <v>0</v>
      </c>
    </row>
    <row r="62" spans="1:2" ht="15" customHeight="1" x14ac:dyDescent="0.25">
      <c r="A62" s="13" t="s">
        <v>9</v>
      </c>
      <c r="B62" s="45">
        <v>0</v>
      </c>
    </row>
    <row r="63" spans="1:2" ht="15" customHeight="1" x14ac:dyDescent="0.25">
      <c r="A63" s="22" t="s">
        <v>23</v>
      </c>
      <c r="B63" s="45">
        <v>186466.87847400003</v>
      </c>
    </row>
    <row r="64" spans="1:2" ht="15" customHeight="1" x14ac:dyDescent="0.25">
      <c r="A64" s="17" t="s">
        <v>24</v>
      </c>
      <c r="B64" s="45">
        <v>0</v>
      </c>
    </row>
    <row r="65" spans="1:2" ht="15" customHeight="1" x14ac:dyDescent="0.25">
      <c r="A65" s="11" t="s">
        <v>25</v>
      </c>
      <c r="B65" s="45">
        <v>19248.689999999999</v>
      </c>
    </row>
    <row r="66" spans="1:2" ht="15" customHeight="1" x14ac:dyDescent="0.25">
      <c r="A66" s="11" t="s">
        <v>26</v>
      </c>
      <c r="B66" s="45">
        <v>0</v>
      </c>
    </row>
    <row r="67" spans="1:2" ht="15" customHeight="1" x14ac:dyDescent="0.25">
      <c r="A67" s="11" t="s">
        <v>27</v>
      </c>
      <c r="B67" s="45">
        <v>126557.51148</v>
      </c>
    </row>
    <row r="68" spans="1:2" ht="15" customHeight="1" x14ac:dyDescent="0.25">
      <c r="A68" s="11" t="s">
        <v>28</v>
      </c>
      <c r="B68" s="45">
        <v>40660.676994000001</v>
      </c>
    </row>
    <row r="69" spans="1:2" ht="15" customHeight="1" x14ac:dyDescent="0.25">
      <c r="A69" s="11" t="s">
        <v>29</v>
      </c>
      <c r="B69" s="45">
        <v>0</v>
      </c>
    </row>
    <row r="70" spans="1:2" ht="15" customHeight="1" x14ac:dyDescent="0.25">
      <c r="A70" s="22" t="s">
        <v>108</v>
      </c>
      <c r="B70" s="45">
        <v>178364.97211</v>
      </c>
    </row>
    <row r="71" spans="1:2" ht="15" customHeight="1" x14ac:dyDescent="0.25">
      <c r="A71" s="23" t="s">
        <v>30</v>
      </c>
      <c r="B71" s="45">
        <v>77797.17326000001</v>
      </c>
    </row>
    <row r="72" spans="1:2" ht="15" customHeight="1" x14ac:dyDescent="0.25">
      <c r="A72" s="23" t="s">
        <v>31</v>
      </c>
      <c r="B72" s="45">
        <v>100567.79884999999</v>
      </c>
    </row>
    <row r="73" spans="1:2" ht="15" customHeight="1" x14ac:dyDescent="0.25">
      <c r="A73" s="13" t="s">
        <v>32</v>
      </c>
      <c r="B73" s="45">
        <v>0</v>
      </c>
    </row>
    <row r="74" spans="1:2" ht="15" customHeight="1" x14ac:dyDescent="0.25">
      <c r="A74" s="13" t="s">
        <v>109</v>
      </c>
      <c r="B74" s="45">
        <v>820043.53945799998</v>
      </c>
    </row>
    <row r="75" spans="1:2" ht="15" customHeight="1" x14ac:dyDescent="0.25">
      <c r="A75" s="24" t="s">
        <v>34</v>
      </c>
      <c r="B75" s="45">
        <v>0</v>
      </c>
    </row>
    <row r="76" spans="1:2" ht="15" customHeight="1" x14ac:dyDescent="0.25">
      <c r="A76" s="21" t="s">
        <v>56</v>
      </c>
      <c r="B76" s="45">
        <v>13050732.348983999</v>
      </c>
    </row>
    <row r="77" spans="1:2" ht="15" customHeight="1" x14ac:dyDescent="0.25">
      <c r="A77" s="22" t="s">
        <v>36</v>
      </c>
      <c r="B77" s="45">
        <v>769004.32750000001</v>
      </c>
    </row>
    <row r="78" spans="1:2" ht="15" customHeight="1" x14ac:dyDescent="0.25">
      <c r="A78" s="17" t="s">
        <v>37</v>
      </c>
      <c r="B78" s="45">
        <v>769004.32750000001</v>
      </c>
    </row>
    <row r="79" spans="1:2" ht="15" customHeight="1" x14ac:dyDescent="0.25">
      <c r="A79" s="17" t="s">
        <v>38</v>
      </c>
      <c r="B79" s="45">
        <v>0</v>
      </c>
    </row>
    <row r="80" spans="1:2" ht="15" customHeight="1" x14ac:dyDescent="0.25">
      <c r="A80" s="22" t="s">
        <v>39</v>
      </c>
      <c r="B80" s="45">
        <v>411544.60200000001</v>
      </c>
    </row>
    <row r="81" spans="1:2" ht="15" customHeight="1" x14ac:dyDescent="0.25">
      <c r="A81" s="22" t="s">
        <v>40</v>
      </c>
      <c r="B81" s="45">
        <v>0</v>
      </c>
    </row>
    <row r="82" spans="1:2" ht="15" customHeight="1" x14ac:dyDescent="0.25">
      <c r="A82" s="12" t="s">
        <v>41</v>
      </c>
      <c r="B82" s="45">
        <v>0</v>
      </c>
    </row>
    <row r="83" spans="1:2" ht="15" customHeight="1" x14ac:dyDescent="0.25">
      <c r="A83" s="12" t="s">
        <v>42</v>
      </c>
      <c r="B83" s="45">
        <v>0</v>
      </c>
    </row>
    <row r="84" spans="1:2" ht="15" customHeight="1" x14ac:dyDescent="0.25">
      <c r="A84" s="13" t="s">
        <v>43</v>
      </c>
      <c r="B84" s="45">
        <v>0</v>
      </c>
    </row>
    <row r="85" spans="1:2" ht="15" customHeight="1" x14ac:dyDescent="0.25">
      <c r="A85" s="22" t="s">
        <v>44</v>
      </c>
      <c r="B85" s="45">
        <v>424812.77075999998</v>
      </c>
    </row>
    <row r="86" spans="1:2" ht="15" customHeight="1" x14ac:dyDescent="0.25">
      <c r="A86" s="17" t="s">
        <v>45</v>
      </c>
      <c r="B86" s="45">
        <v>174530.10849000001</v>
      </c>
    </row>
    <row r="87" spans="1:2" ht="15" customHeight="1" x14ac:dyDescent="0.25">
      <c r="A87" s="27" t="s">
        <v>10</v>
      </c>
      <c r="B87" s="45">
        <v>0</v>
      </c>
    </row>
    <row r="88" spans="1:2" ht="15" customHeight="1" x14ac:dyDescent="0.25">
      <c r="A88" s="27" t="s">
        <v>12</v>
      </c>
      <c r="B88" s="45">
        <v>0</v>
      </c>
    </row>
    <row r="89" spans="1:2" ht="15" customHeight="1" x14ac:dyDescent="0.25">
      <c r="A89" s="27" t="s">
        <v>110</v>
      </c>
      <c r="B89" s="45">
        <v>0</v>
      </c>
    </row>
    <row r="90" spans="1:2" ht="15" customHeight="1" x14ac:dyDescent="0.25">
      <c r="A90" s="28" t="s">
        <v>17</v>
      </c>
      <c r="B90" s="45">
        <v>0</v>
      </c>
    </row>
    <row r="91" spans="1:2" ht="15" customHeight="1" x14ac:dyDescent="0.25">
      <c r="A91" s="28" t="s">
        <v>46</v>
      </c>
      <c r="B91" s="45">
        <v>0</v>
      </c>
    </row>
    <row r="92" spans="1:2" ht="15" customHeight="1" x14ac:dyDescent="0.25">
      <c r="A92" s="29" t="s">
        <v>111</v>
      </c>
      <c r="B92" s="45">
        <v>174530.10849000001</v>
      </c>
    </row>
    <row r="93" spans="1:2" ht="15" customHeight="1" x14ac:dyDescent="0.25">
      <c r="A93" s="29" t="s">
        <v>112</v>
      </c>
      <c r="B93" s="45">
        <v>0</v>
      </c>
    </row>
    <row r="94" spans="1:2" ht="15" customHeight="1" x14ac:dyDescent="0.25">
      <c r="A94" s="30" t="s">
        <v>113</v>
      </c>
      <c r="B94" s="45">
        <v>0</v>
      </c>
    </row>
    <row r="95" spans="1:2" ht="15" customHeight="1" x14ac:dyDescent="0.25">
      <c r="A95" s="30" t="s">
        <v>114</v>
      </c>
      <c r="B95" s="45">
        <v>0</v>
      </c>
    </row>
    <row r="96" spans="1:2" ht="15" customHeight="1" x14ac:dyDescent="0.25">
      <c r="A96" s="29" t="s">
        <v>115</v>
      </c>
      <c r="B96" s="45">
        <v>0</v>
      </c>
    </row>
    <row r="97" spans="1:2" ht="15" customHeight="1" x14ac:dyDescent="0.25">
      <c r="A97" s="17" t="s">
        <v>47</v>
      </c>
      <c r="B97" s="45">
        <v>250282.66227</v>
      </c>
    </row>
    <row r="98" spans="1:2" ht="15" customHeight="1" x14ac:dyDescent="0.25">
      <c r="A98" s="28" t="s">
        <v>48</v>
      </c>
      <c r="B98" s="45">
        <v>0</v>
      </c>
    </row>
    <row r="99" spans="1:2" ht="15" customHeight="1" x14ac:dyDescent="0.25">
      <c r="A99" s="28" t="s">
        <v>116</v>
      </c>
      <c r="B99" s="45">
        <v>0</v>
      </c>
    </row>
    <row r="100" spans="1:2" ht="15" customHeight="1" x14ac:dyDescent="0.25">
      <c r="A100" s="29" t="s">
        <v>117</v>
      </c>
      <c r="B100" s="45">
        <v>0</v>
      </c>
    </row>
    <row r="101" spans="1:2" ht="15" customHeight="1" x14ac:dyDescent="0.25">
      <c r="A101" s="29" t="s">
        <v>118</v>
      </c>
      <c r="B101" s="45">
        <v>250282.66227</v>
      </c>
    </row>
    <row r="102" spans="1:2" ht="15" customHeight="1" x14ac:dyDescent="0.25">
      <c r="A102" s="29" t="s">
        <v>119</v>
      </c>
      <c r="B102" s="45">
        <v>0</v>
      </c>
    </row>
    <row r="103" spans="1:2" ht="15" customHeight="1" x14ac:dyDescent="0.25">
      <c r="A103" s="29" t="s">
        <v>17</v>
      </c>
      <c r="B103" s="45">
        <v>0</v>
      </c>
    </row>
    <row r="104" spans="1:2" ht="15" customHeight="1" x14ac:dyDescent="0.25">
      <c r="A104" s="29" t="s">
        <v>46</v>
      </c>
      <c r="B104" s="45">
        <v>0</v>
      </c>
    </row>
    <row r="105" spans="1:2" ht="15" customHeight="1" x14ac:dyDescent="0.25">
      <c r="A105" s="16" t="s">
        <v>49</v>
      </c>
      <c r="B105" s="45">
        <v>10388510.69671</v>
      </c>
    </row>
    <row r="106" spans="1:2" ht="15" customHeight="1" x14ac:dyDescent="0.25">
      <c r="A106" s="16" t="s">
        <v>50</v>
      </c>
      <c r="B106" s="45">
        <v>0</v>
      </c>
    </row>
    <row r="107" spans="1:2" ht="15" customHeight="1" x14ac:dyDescent="0.25">
      <c r="A107" s="22" t="s">
        <v>120</v>
      </c>
      <c r="B107" s="45">
        <v>3520.4520499999999</v>
      </c>
    </row>
    <row r="108" spans="1:2" ht="15" customHeight="1" x14ac:dyDescent="0.25">
      <c r="A108" s="11" t="s">
        <v>121</v>
      </c>
      <c r="B108" s="45">
        <v>0</v>
      </c>
    </row>
    <row r="109" spans="1:2" ht="15" customHeight="1" x14ac:dyDescent="0.25">
      <c r="A109" s="17" t="s">
        <v>122</v>
      </c>
      <c r="B109" s="45">
        <v>3520.4520499999999</v>
      </c>
    </row>
    <row r="110" spans="1:2" ht="15" customHeight="1" x14ac:dyDescent="0.25">
      <c r="A110" s="22" t="s">
        <v>123</v>
      </c>
      <c r="B110" s="45">
        <v>0</v>
      </c>
    </row>
    <row r="111" spans="1:2" ht="15" customHeight="1" x14ac:dyDescent="0.25">
      <c r="A111" s="22" t="s">
        <v>52</v>
      </c>
      <c r="B111" s="45">
        <v>1053339.5001940005</v>
      </c>
    </row>
    <row r="112" spans="1:2" ht="15" customHeight="1" x14ac:dyDescent="0.25">
      <c r="A112" s="22" t="s">
        <v>124</v>
      </c>
      <c r="B112" s="45">
        <v>0</v>
      </c>
    </row>
    <row r="113" spans="1:2" ht="15" customHeight="1" x14ac:dyDescent="0.25">
      <c r="A113" s="22" t="s">
        <v>53</v>
      </c>
      <c r="B113" s="47" t="s">
        <v>165</v>
      </c>
    </row>
    <row r="114" spans="1:2" ht="15" customHeight="1" x14ac:dyDescent="0.25">
      <c r="A114" s="26" t="s">
        <v>54</v>
      </c>
      <c r="B114" s="47" t="s">
        <v>165</v>
      </c>
    </row>
    <row r="115" spans="1:2" ht="15.75" customHeight="1" x14ac:dyDescent="0.25">
      <c r="A115" s="26" t="s">
        <v>55</v>
      </c>
      <c r="B115" s="47" t="s">
        <v>165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0" t="s">
        <v>92</v>
      </c>
      <c r="B1" s="63"/>
    </row>
    <row r="2" spans="1:2" ht="46.5" customHeight="1" thickBot="1" x14ac:dyDescent="0.3">
      <c r="A2" s="61"/>
      <c r="B2" s="64"/>
    </row>
    <row r="3" spans="1:2" ht="15.75" thickBot="1" x14ac:dyDescent="0.3">
      <c r="A3" s="3" t="s">
        <v>89</v>
      </c>
      <c r="B3" s="19" t="str">
        <f>'Statement of Financial Position'!B3</f>
        <v>(30/06/2019)</v>
      </c>
    </row>
    <row r="4" spans="1:2" s="1" customFormat="1" x14ac:dyDescent="0.25">
      <c r="A4" s="62" t="s">
        <v>93</v>
      </c>
      <c r="B4" s="58" t="s">
        <v>168</v>
      </c>
    </row>
    <row r="5" spans="1:2" s="1" customFormat="1" x14ac:dyDescent="0.25">
      <c r="A5" s="62"/>
      <c r="B5" s="59"/>
    </row>
    <row r="6" spans="1:2" ht="15" customHeight="1" x14ac:dyDescent="0.25">
      <c r="A6" s="31" t="s">
        <v>58</v>
      </c>
      <c r="B6" s="48">
        <v>2823619.624262</v>
      </c>
    </row>
    <row r="7" spans="1:2" ht="15" customHeight="1" x14ac:dyDescent="0.25">
      <c r="A7" s="29" t="s">
        <v>96</v>
      </c>
      <c r="B7" s="48">
        <v>85766.831209999989</v>
      </c>
    </row>
    <row r="8" spans="1:2" ht="15" customHeight="1" x14ac:dyDescent="0.25">
      <c r="A8" s="29" t="s">
        <v>97</v>
      </c>
      <c r="B8" s="48">
        <v>0</v>
      </c>
    </row>
    <row r="9" spans="1:2" ht="15" customHeight="1" x14ac:dyDescent="0.25">
      <c r="A9" s="29" t="s">
        <v>125</v>
      </c>
      <c r="B9" s="48">
        <v>0</v>
      </c>
    </row>
    <row r="10" spans="1:2" ht="15" customHeight="1" x14ac:dyDescent="0.25">
      <c r="A10" s="29" t="s">
        <v>98</v>
      </c>
      <c r="B10" s="48">
        <v>327564.07041000004</v>
      </c>
    </row>
    <row r="11" spans="1:2" ht="15" customHeight="1" x14ac:dyDescent="0.25">
      <c r="A11" s="29" t="s">
        <v>99</v>
      </c>
      <c r="B11" s="48">
        <v>2371739.9852550002</v>
      </c>
    </row>
    <row r="12" spans="1:2" ht="15" customHeight="1" x14ac:dyDescent="0.25">
      <c r="A12" s="29" t="s">
        <v>126</v>
      </c>
      <c r="B12" s="49">
        <v>0</v>
      </c>
    </row>
    <row r="13" spans="1:2" ht="15" customHeight="1" x14ac:dyDescent="0.25">
      <c r="A13" s="29" t="s">
        <v>16</v>
      </c>
      <c r="B13" s="50">
        <v>14590.427750000001</v>
      </c>
    </row>
    <row r="14" spans="1:2" ht="15" customHeight="1" x14ac:dyDescent="0.25">
      <c r="A14" s="29" t="s">
        <v>127</v>
      </c>
      <c r="B14" s="50">
        <v>23958.309636999998</v>
      </c>
    </row>
    <row r="15" spans="1:2" ht="15" customHeight="1" x14ac:dyDescent="0.25">
      <c r="A15" s="31" t="s">
        <v>60</v>
      </c>
      <c r="B15" s="50">
        <v>939913.24733799999</v>
      </c>
    </row>
    <row r="16" spans="1:2" ht="15" customHeight="1" x14ac:dyDescent="0.25">
      <c r="A16" s="29" t="s">
        <v>19</v>
      </c>
      <c r="B16" s="50">
        <v>69037.917300000001</v>
      </c>
    </row>
    <row r="17" spans="1:2" ht="15" customHeight="1" x14ac:dyDescent="0.25">
      <c r="A17" s="29" t="s">
        <v>139</v>
      </c>
      <c r="B17" s="50">
        <v>0</v>
      </c>
    </row>
    <row r="18" spans="1:2" ht="15" customHeight="1" x14ac:dyDescent="0.25">
      <c r="A18" s="29" t="s">
        <v>22</v>
      </c>
      <c r="B18" s="50">
        <v>858025.18247100001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1819.4632199999999</v>
      </c>
    </row>
    <row r="21" spans="1:2" ht="15" customHeight="1" x14ac:dyDescent="0.25">
      <c r="A21" s="29" t="s">
        <v>140</v>
      </c>
      <c r="B21" s="50">
        <v>11030.684346999999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0</v>
      </c>
    </row>
    <row r="24" spans="1:2" ht="15" customHeight="1" x14ac:dyDescent="0.25">
      <c r="A24" s="29" t="s">
        <v>128</v>
      </c>
      <c r="B24" s="50">
        <v>0</v>
      </c>
    </row>
    <row r="25" spans="1:2" ht="15" customHeight="1" x14ac:dyDescent="0.25">
      <c r="A25" s="29" t="s">
        <v>97</v>
      </c>
      <c r="B25" s="50">
        <v>0</v>
      </c>
    </row>
    <row r="26" spans="1:2" ht="15" customHeight="1" x14ac:dyDescent="0.25">
      <c r="A26" s="29" t="s">
        <v>98</v>
      </c>
      <c r="B26" s="50">
        <v>0</v>
      </c>
    </row>
    <row r="27" spans="1:2" ht="15" customHeight="1" x14ac:dyDescent="0.25">
      <c r="A27" s="29" t="s">
        <v>129</v>
      </c>
      <c r="B27" s="50">
        <v>0</v>
      </c>
    </row>
    <row r="28" spans="1:2" ht="15" customHeight="1" x14ac:dyDescent="0.25">
      <c r="A28" s="31" t="s">
        <v>63</v>
      </c>
      <c r="B28" s="50">
        <v>181361.45040999999</v>
      </c>
    </row>
    <row r="29" spans="1:2" ht="15" customHeight="1" x14ac:dyDescent="0.25">
      <c r="A29" s="31" t="s">
        <v>64</v>
      </c>
      <c r="B29" s="50">
        <v>29802.080530000003</v>
      </c>
    </row>
    <row r="30" spans="1:2" ht="15" customHeight="1" x14ac:dyDescent="0.25">
      <c r="A30" s="31" t="s">
        <v>65</v>
      </c>
      <c r="B30" s="50">
        <v>39992.757720000001</v>
      </c>
    </row>
    <row r="31" spans="1:2" ht="15" customHeight="1" x14ac:dyDescent="0.25">
      <c r="A31" s="29" t="s">
        <v>98</v>
      </c>
      <c r="B31" s="50">
        <v>39988.263869999995</v>
      </c>
    </row>
    <row r="32" spans="1:2" ht="15" customHeight="1" x14ac:dyDescent="0.25">
      <c r="A32" s="29" t="s">
        <v>99</v>
      </c>
      <c r="B32" s="50">
        <v>0</v>
      </c>
    </row>
    <row r="33" spans="1:2" ht="15" customHeight="1" x14ac:dyDescent="0.25">
      <c r="A33" s="37" t="s">
        <v>22</v>
      </c>
      <c r="B33" s="50">
        <v>4.4938500000000001</v>
      </c>
    </row>
    <row r="34" spans="1:2" ht="15" customHeight="1" x14ac:dyDescent="0.25">
      <c r="A34" s="37" t="s">
        <v>122</v>
      </c>
      <c r="B34" s="50">
        <v>0</v>
      </c>
    </row>
    <row r="35" spans="1:2" ht="15" customHeight="1" x14ac:dyDescent="0.25">
      <c r="A35" s="31" t="s">
        <v>66</v>
      </c>
      <c r="B35" s="50">
        <v>25022.43693</v>
      </c>
    </row>
    <row r="36" spans="1:2" ht="15" customHeight="1" x14ac:dyDescent="0.25">
      <c r="A36" s="32" t="s">
        <v>130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131</v>
      </c>
      <c r="B38" s="50">
        <v>0</v>
      </c>
    </row>
    <row r="39" spans="1:2" ht="15" customHeight="1" x14ac:dyDescent="0.25">
      <c r="A39" s="31" t="s">
        <v>68</v>
      </c>
      <c r="B39" s="50">
        <v>-0.1515</v>
      </c>
    </row>
    <row r="40" spans="1:2" ht="15" customHeight="1" x14ac:dyDescent="0.25">
      <c r="A40" s="33" t="s">
        <v>132</v>
      </c>
      <c r="B40" s="50">
        <v>0</v>
      </c>
    </row>
    <row r="41" spans="1:2" ht="15" customHeight="1" x14ac:dyDescent="0.25">
      <c r="A41" s="31" t="s">
        <v>133</v>
      </c>
      <c r="B41" s="50">
        <v>5.91648</v>
      </c>
    </row>
    <row r="42" spans="1:2" ht="15" customHeight="1" x14ac:dyDescent="0.25">
      <c r="A42" s="31" t="s">
        <v>69</v>
      </c>
      <c r="B42" s="50">
        <v>293880.85523000004</v>
      </c>
    </row>
    <row r="43" spans="1:2" ht="15" customHeight="1" x14ac:dyDescent="0.25">
      <c r="A43" s="31" t="s">
        <v>70</v>
      </c>
      <c r="B43" s="50">
        <v>1806405.8512040004</v>
      </c>
    </row>
    <row r="44" spans="1:2" ht="15" customHeight="1" x14ac:dyDescent="0.25">
      <c r="A44" s="31" t="s">
        <v>71</v>
      </c>
      <c r="B44" s="50">
        <v>452794.03115</v>
      </c>
    </row>
    <row r="45" spans="1:2" ht="15" customHeight="1" x14ac:dyDescent="0.25">
      <c r="A45" s="28" t="s">
        <v>72</v>
      </c>
      <c r="B45" s="50">
        <v>205386.68708</v>
      </c>
    </row>
    <row r="46" spans="1:2" ht="15" customHeight="1" x14ac:dyDescent="0.25">
      <c r="A46" s="28" t="s">
        <v>73</v>
      </c>
      <c r="B46" s="50">
        <v>247407.34406999999</v>
      </c>
    </row>
    <row r="47" spans="1:2" ht="15" customHeight="1" x14ac:dyDescent="0.25">
      <c r="A47" s="31" t="s">
        <v>74</v>
      </c>
      <c r="B47" s="50">
        <v>37748.388180000002</v>
      </c>
    </row>
    <row r="48" spans="1:2" ht="15" customHeight="1" x14ac:dyDescent="0.25">
      <c r="A48" s="28" t="s">
        <v>11</v>
      </c>
      <c r="B48" s="50">
        <v>25085.57778</v>
      </c>
    </row>
    <row r="49" spans="1:2" ht="15" customHeight="1" x14ac:dyDescent="0.25">
      <c r="A49" s="28" t="s">
        <v>75</v>
      </c>
      <c r="B49" s="50">
        <v>0</v>
      </c>
    </row>
    <row r="50" spans="1:2" ht="15" customHeight="1" x14ac:dyDescent="0.25">
      <c r="A50" s="28" t="s">
        <v>14</v>
      </c>
      <c r="B50" s="50">
        <v>12662.8104</v>
      </c>
    </row>
    <row r="51" spans="1:2" ht="15" customHeight="1" x14ac:dyDescent="0.25">
      <c r="A51" s="16" t="s">
        <v>134</v>
      </c>
      <c r="B51" s="50">
        <v>0</v>
      </c>
    </row>
    <row r="52" spans="1:2" ht="15" customHeight="1" x14ac:dyDescent="0.25">
      <c r="A52" s="16" t="s">
        <v>98</v>
      </c>
      <c r="B52" s="50">
        <v>0</v>
      </c>
    </row>
    <row r="53" spans="1:2" ht="15" customHeight="1" x14ac:dyDescent="0.25">
      <c r="A53" s="16" t="s">
        <v>99</v>
      </c>
      <c r="B53" s="50">
        <v>0</v>
      </c>
    </row>
    <row r="54" spans="1:2" ht="15" customHeight="1" x14ac:dyDescent="0.25">
      <c r="A54" s="31" t="s">
        <v>76</v>
      </c>
      <c r="B54" s="50">
        <v>12676.32756</v>
      </c>
    </row>
    <row r="55" spans="1:2" ht="15" customHeight="1" x14ac:dyDescent="0.25">
      <c r="A55" s="28" t="s">
        <v>28</v>
      </c>
      <c r="B55" s="50">
        <v>12676.32756</v>
      </c>
    </row>
    <row r="56" spans="1:2" ht="15" customHeight="1" x14ac:dyDescent="0.25">
      <c r="A56" s="28" t="s">
        <v>29</v>
      </c>
      <c r="B56" s="50">
        <v>0</v>
      </c>
    </row>
    <row r="57" spans="1:2" ht="15" customHeight="1" x14ac:dyDescent="0.25">
      <c r="A57" s="34" t="s">
        <v>77</v>
      </c>
      <c r="B57" s="50">
        <v>-65062.558210000003</v>
      </c>
    </row>
    <row r="58" spans="1:2" ht="15" customHeight="1" x14ac:dyDescent="0.25">
      <c r="A58" s="29" t="s">
        <v>98</v>
      </c>
      <c r="B58" s="50">
        <v>0</v>
      </c>
    </row>
    <row r="59" spans="1:2" ht="15" customHeight="1" x14ac:dyDescent="0.25">
      <c r="A59" s="29" t="s">
        <v>99</v>
      </c>
      <c r="B59" s="50">
        <v>-65062.558210000003</v>
      </c>
    </row>
    <row r="60" spans="1:2" ht="15" customHeight="1" x14ac:dyDescent="0.25">
      <c r="A60" s="34" t="s">
        <v>141</v>
      </c>
      <c r="B60" s="50">
        <v>0</v>
      </c>
    </row>
    <row r="61" spans="1:2" ht="15" customHeight="1" x14ac:dyDescent="0.25">
      <c r="A61" s="34" t="s">
        <v>78</v>
      </c>
      <c r="B61" s="50">
        <v>0</v>
      </c>
    </row>
    <row r="62" spans="1:2" ht="15" customHeight="1" x14ac:dyDescent="0.25">
      <c r="A62" s="29" t="s">
        <v>79</v>
      </c>
      <c r="B62" s="50">
        <v>0</v>
      </c>
    </row>
    <row r="63" spans="1:2" ht="15" customHeight="1" x14ac:dyDescent="0.25">
      <c r="A63" s="28" t="s">
        <v>80</v>
      </c>
      <c r="B63" s="50">
        <v>0</v>
      </c>
    </row>
    <row r="64" spans="1:2" ht="15" customHeight="1" x14ac:dyDescent="0.25">
      <c r="A64" s="28" t="s">
        <v>13</v>
      </c>
      <c r="B64" s="50">
        <v>0</v>
      </c>
    </row>
    <row r="65" spans="1:2" ht="15" customHeight="1" x14ac:dyDescent="0.25">
      <c r="A65" s="28" t="s">
        <v>14</v>
      </c>
      <c r="B65" s="50">
        <v>0</v>
      </c>
    </row>
    <row r="66" spans="1:2" ht="15" customHeight="1" x14ac:dyDescent="0.25">
      <c r="A66" s="28" t="s">
        <v>51</v>
      </c>
      <c r="B66" s="50">
        <v>0</v>
      </c>
    </row>
    <row r="67" spans="1:2" ht="15" customHeight="1" x14ac:dyDescent="0.25">
      <c r="A67" s="35" t="s">
        <v>81</v>
      </c>
      <c r="B67" s="50">
        <v>0</v>
      </c>
    </row>
    <row r="68" spans="1:2" ht="15" customHeight="1" x14ac:dyDescent="0.25">
      <c r="A68" s="34" t="s">
        <v>135</v>
      </c>
      <c r="B68" s="50">
        <v>0</v>
      </c>
    </row>
    <row r="69" spans="1:2" ht="15" customHeight="1" x14ac:dyDescent="0.25">
      <c r="A69" s="35" t="s">
        <v>136</v>
      </c>
      <c r="B69" s="50">
        <v>15.832240000000001</v>
      </c>
    </row>
    <row r="70" spans="1:2" ht="15" customHeight="1" x14ac:dyDescent="0.25">
      <c r="A70" s="35" t="s">
        <v>82</v>
      </c>
      <c r="B70" s="50">
        <v>1368265.4947640004</v>
      </c>
    </row>
    <row r="71" spans="1:2" ht="15" customHeight="1" x14ac:dyDescent="0.25">
      <c r="A71" s="35" t="s">
        <v>83</v>
      </c>
      <c r="B71" s="50">
        <v>314925.99456999998</v>
      </c>
    </row>
    <row r="72" spans="1:2" ht="15" customHeight="1" x14ac:dyDescent="0.25">
      <c r="A72" s="35" t="s">
        <v>84</v>
      </c>
      <c r="B72" s="50">
        <v>1053339.5001940005</v>
      </c>
    </row>
    <row r="73" spans="1:2" ht="15" customHeight="1" x14ac:dyDescent="0.25">
      <c r="A73" s="36" t="s">
        <v>137</v>
      </c>
      <c r="B73" s="50">
        <v>0</v>
      </c>
    </row>
    <row r="74" spans="1:2" ht="15" customHeight="1" x14ac:dyDescent="0.25">
      <c r="A74" s="27" t="s">
        <v>138</v>
      </c>
      <c r="B74" s="50">
        <v>0</v>
      </c>
    </row>
    <row r="75" spans="1:2" ht="15" customHeight="1" x14ac:dyDescent="0.25">
      <c r="A75" s="27" t="s">
        <v>85</v>
      </c>
      <c r="B75" s="50">
        <v>0</v>
      </c>
    </row>
    <row r="76" spans="1:2" ht="15" customHeight="1" x14ac:dyDescent="0.25">
      <c r="A76" s="35" t="s">
        <v>86</v>
      </c>
      <c r="B76" s="50">
        <v>1053339.5001940005</v>
      </c>
    </row>
    <row r="77" spans="1:2" ht="15" customHeight="1" x14ac:dyDescent="0.25">
      <c r="A77" s="28" t="s">
        <v>87</v>
      </c>
      <c r="B77" s="47" t="s">
        <v>165</v>
      </c>
    </row>
    <row r="78" spans="1:2" ht="15.75" customHeight="1" x14ac:dyDescent="0.25">
      <c r="A78" s="28" t="s">
        <v>88</v>
      </c>
      <c r="B78" s="47" t="s">
        <v>165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C25" sqref="C25"/>
    </sheetView>
  </sheetViews>
  <sheetFormatPr defaultRowHeight="12.75" x14ac:dyDescent="0.2"/>
  <cols>
    <col min="1" max="1" width="46.140625" style="5" customWidth="1"/>
    <col min="2" max="5" width="14.85546875" style="5" customWidth="1"/>
    <col min="6" max="6" width="16.7109375" style="5" customWidth="1"/>
    <col min="7" max="16384" width="9.140625" style="5"/>
  </cols>
  <sheetData>
    <row r="1" spans="1:6" ht="20.100000000000001" customHeight="1" x14ac:dyDescent="0.2">
      <c r="A1" s="60" t="s">
        <v>142</v>
      </c>
      <c r="B1" s="63"/>
      <c r="C1" s="63"/>
      <c r="D1" s="63"/>
      <c r="E1" s="63"/>
      <c r="F1" s="6"/>
    </row>
    <row r="2" spans="1:6" ht="34.5" customHeight="1" thickBot="1" x14ac:dyDescent="0.25">
      <c r="A2" s="61"/>
      <c r="B2" s="64"/>
      <c r="C2" s="64"/>
      <c r="D2" s="64"/>
      <c r="E2" s="64"/>
      <c r="F2" s="6"/>
    </row>
    <row r="3" spans="1:6" ht="19.5" customHeight="1" x14ac:dyDescent="0.2">
      <c r="A3" s="8" t="s">
        <v>89</v>
      </c>
      <c r="B3" s="66" t="str">
        <f>'Statement of Financial Position'!B3</f>
        <v>(30/06/2019)</v>
      </c>
      <c r="C3" s="66"/>
      <c r="D3" s="66"/>
      <c r="E3" s="66"/>
      <c r="F3" s="7"/>
    </row>
    <row r="4" spans="1:6" ht="18.75" customHeight="1" x14ac:dyDescent="0.2">
      <c r="A4" s="65" t="s">
        <v>142</v>
      </c>
      <c r="B4" s="65" t="s">
        <v>167</v>
      </c>
      <c r="C4" s="65"/>
      <c r="D4" s="65"/>
      <c r="E4" s="65"/>
      <c r="F4" s="4"/>
    </row>
    <row r="5" spans="1:6" ht="15.75" customHeight="1" x14ac:dyDescent="0.2">
      <c r="A5" s="65"/>
      <c r="B5" s="65"/>
      <c r="C5" s="65"/>
      <c r="D5" s="65"/>
      <c r="E5" s="65"/>
      <c r="F5" s="4"/>
    </row>
    <row r="6" spans="1:6" ht="30" customHeight="1" x14ac:dyDescent="0.2">
      <c r="A6" s="65"/>
      <c r="B6" s="69" t="s">
        <v>143</v>
      </c>
      <c r="C6" s="70"/>
      <c r="D6" s="67" t="s">
        <v>144</v>
      </c>
      <c r="E6" s="68"/>
      <c r="F6" s="4"/>
    </row>
    <row r="7" spans="1:6" ht="51" customHeight="1" x14ac:dyDescent="0.2">
      <c r="A7" s="65"/>
      <c r="B7" s="42" t="s">
        <v>145</v>
      </c>
      <c r="C7" s="42" t="s">
        <v>146</v>
      </c>
      <c r="D7" s="43" t="s">
        <v>145</v>
      </c>
      <c r="E7" s="43" t="s">
        <v>146</v>
      </c>
    </row>
    <row r="8" spans="1:6" x14ac:dyDescent="0.2">
      <c r="A8" s="15" t="s">
        <v>5</v>
      </c>
      <c r="B8" s="52">
        <v>30220920.753422</v>
      </c>
      <c r="C8" s="52">
        <v>0</v>
      </c>
      <c r="D8" s="52">
        <v>-1047.9658870000001</v>
      </c>
      <c r="E8" s="52">
        <v>0</v>
      </c>
    </row>
    <row r="9" spans="1:6" x14ac:dyDescent="0.2">
      <c r="A9" s="39" t="s">
        <v>147</v>
      </c>
      <c r="B9" s="52">
        <v>7539202.5102869999</v>
      </c>
      <c r="C9" s="52">
        <v>0</v>
      </c>
      <c r="D9" s="52">
        <v>-895.38278500000001</v>
      </c>
      <c r="E9" s="52">
        <v>0</v>
      </c>
    </row>
    <row r="10" spans="1:6" x14ac:dyDescent="0.2">
      <c r="A10" s="40" t="s">
        <v>6</v>
      </c>
      <c r="B10" s="52">
        <v>168177812.60994801</v>
      </c>
      <c r="C10" s="52">
        <v>3390455.4305429999</v>
      </c>
      <c r="D10" s="52">
        <v>-163792.39364100003</v>
      </c>
      <c r="E10" s="52">
        <v>-914251.674245</v>
      </c>
    </row>
    <row r="11" spans="1:6" x14ac:dyDescent="0.2">
      <c r="A11" s="41" t="s">
        <v>148</v>
      </c>
      <c r="B11" s="52">
        <v>127866668.5522</v>
      </c>
      <c r="C11" s="52">
        <v>0</v>
      </c>
      <c r="D11" s="52">
        <v>0</v>
      </c>
      <c r="E11" s="52">
        <v>0</v>
      </c>
    </row>
    <row r="12" spans="1:6" x14ac:dyDescent="0.2">
      <c r="A12" s="39" t="s">
        <v>147</v>
      </c>
      <c r="B12" s="52">
        <v>16767889.821867</v>
      </c>
      <c r="C12" s="52">
        <v>3390452.4131390001</v>
      </c>
      <c r="D12" s="52">
        <v>-82976.863941999996</v>
      </c>
      <c r="E12" s="52">
        <v>-914249.15270600002</v>
      </c>
    </row>
    <row r="13" spans="1:6" x14ac:dyDescent="0.2">
      <c r="A13" s="41" t="s">
        <v>149</v>
      </c>
      <c r="B13" s="52">
        <v>156766.87399299999</v>
      </c>
      <c r="C13" s="52">
        <v>3.017404</v>
      </c>
      <c r="D13" s="52">
        <v>-239.18898200000001</v>
      </c>
      <c r="E13" s="52">
        <v>-2.5215390000000002</v>
      </c>
    </row>
    <row r="14" spans="1:6" x14ac:dyDescent="0.2">
      <c r="A14" s="38" t="s">
        <v>150</v>
      </c>
      <c r="B14" s="52">
        <v>6596642.7439999999</v>
      </c>
      <c r="C14" s="52">
        <v>20731.643</v>
      </c>
      <c r="D14" s="52">
        <v>-32794.591</v>
      </c>
      <c r="E14" s="52">
        <v>-7866.085</v>
      </c>
    </row>
    <row r="15" spans="1:6" ht="13.5" customHeight="1" x14ac:dyDescent="0.2">
      <c r="A15" s="39" t="s">
        <v>151</v>
      </c>
      <c r="B15" s="52">
        <v>4061186.497</v>
      </c>
      <c r="C15" s="52">
        <v>20731.643</v>
      </c>
      <c r="D15" s="52">
        <v>-30691.075000000001</v>
      </c>
      <c r="E15" s="52">
        <v>-7866.085</v>
      </c>
    </row>
    <row r="16" spans="1:6" x14ac:dyDescent="0.2">
      <c r="B16" s="53"/>
      <c r="C16" s="53"/>
      <c r="D16" s="53"/>
      <c r="E16" s="53"/>
    </row>
    <row r="17" spans="1:5" x14ac:dyDescent="0.2">
      <c r="A17" s="40" t="s">
        <v>94</v>
      </c>
      <c r="B17" s="54"/>
      <c r="C17" s="54"/>
      <c r="D17" s="54"/>
      <c r="E17" s="54"/>
    </row>
    <row r="18" spans="1:5" x14ac:dyDescent="0.2">
      <c r="A18" s="38" t="s">
        <v>152</v>
      </c>
      <c r="B18" s="52">
        <v>192690.04510769999</v>
      </c>
      <c r="C18" s="52">
        <v>1510993.1454968299</v>
      </c>
      <c r="D18" s="52">
        <v>-305.51557050000002</v>
      </c>
      <c r="E18" s="52">
        <v>-234780.15623843003</v>
      </c>
    </row>
    <row r="25" spans="1:5" ht="15.75" customHeight="1" x14ac:dyDescent="0.2"/>
    <row r="26" spans="1:5" ht="15.75" customHeight="1" x14ac:dyDescent="0.2"/>
    <row r="27" spans="1:5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B5" sqref="B5"/>
    </sheetView>
  </sheetViews>
  <sheetFormatPr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4" width="16.7109375" style="5" customWidth="1"/>
    <col min="5" max="16384" width="9.140625" style="5"/>
  </cols>
  <sheetData>
    <row r="1" spans="1:4" ht="20.100000000000001" customHeight="1" x14ac:dyDescent="0.2">
      <c r="A1" s="60" t="s">
        <v>163</v>
      </c>
      <c r="B1" s="63"/>
      <c r="C1" s="63"/>
      <c r="D1" s="6"/>
    </row>
    <row r="2" spans="1:4" ht="34.5" customHeight="1" x14ac:dyDescent="0.2">
      <c r="A2" s="72"/>
      <c r="B2" s="73"/>
      <c r="C2" s="73"/>
      <c r="D2" s="6"/>
    </row>
    <row r="3" spans="1:4" ht="19.5" customHeight="1" x14ac:dyDescent="0.2">
      <c r="A3" s="18" t="s">
        <v>89</v>
      </c>
      <c r="B3" s="74" t="str">
        <f>'Statement of Financial Position'!B3</f>
        <v>(30/06/2019)</v>
      </c>
      <c r="C3" s="74"/>
      <c r="D3" s="7"/>
    </row>
    <row r="4" spans="1:4" ht="43.5" customHeight="1" x14ac:dyDescent="0.2">
      <c r="A4" s="44" t="s">
        <v>164</v>
      </c>
      <c r="B4" s="65" t="s">
        <v>167</v>
      </c>
      <c r="C4" s="65"/>
      <c r="D4" s="4"/>
    </row>
    <row r="5" spans="1:4" x14ac:dyDescent="0.2">
      <c r="A5" s="71" t="s">
        <v>153</v>
      </c>
      <c r="B5" s="25" t="s">
        <v>154</v>
      </c>
      <c r="C5" s="51">
        <v>0.166213156838248</v>
      </c>
    </row>
    <row r="6" spans="1:4" x14ac:dyDescent="0.2">
      <c r="A6" s="71"/>
      <c r="B6" s="25" t="s">
        <v>155</v>
      </c>
      <c r="C6" s="51">
        <v>0.166213156838248</v>
      </c>
    </row>
    <row r="7" spans="1:4" x14ac:dyDescent="0.2">
      <c r="A7" s="71"/>
      <c r="B7" s="25" t="s">
        <v>156</v>
      </c>
      <c r="C7" s="51">
        <v>0.166213156838248</v>
      </c>
    </row>
    <row r="8" spans="1:4" x14ac:dyDescent="0.2">
      <c r="A8" s="71" t="s">
        <v>157</v>
      </c>
      <c r="B8" s="25" t="s">
        <v>158</v>
      </c>
      <c r="C8" s="51">
        <v>1.0236895984629455E-2</v>
      </c>
    </row>
    <row r="9" spans="1:4" x14ac:dyDescent="0.2">
      <c r="A9" s="71"/>
      <c r="B9" s="25" t="s">
        <v>159</v>
      </c>
      <c r="C9" s="51">
        <v>0.1694620800314188</v>
      </c>
    </row>
    <row r="10" spans="1:4" x14ac:dyDescent="0.2">
      <c r="A10" s="71"/>
      <c r="B10" s="25" t="s">
        <v>160</v>
      </c>
      <c r="C10" s="52">
        <v>914189.62097020994</v>
      </c>
    </row>
    <row r="11" spans="1:4" x14ac:dyDescent="0.2">
      <c r="A11" s="71"/>
      <c r="B11" s="25" t="s">
        <v>161</v>
      </c>
      <c r="C11" s="52">
        <v>3914.4680117261601</v>
      </c>
    </row>
    <row r="12" spans="1:4" x14ac:dyDescent="0.2">
      <c r="A12" s="71"/>
      <c r="B12" s="25" t="s">
        <v>162</v>
      </c>
      <c r="C12" s="52">
        <v>9082.0788063804102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iob2hN8YUwJjGBMcq4G6fS/acLg3yNoPNQ2wH6u+tGA=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u1KsY4x3EXMwIq5K0lMv4PV+Qif6x2iXtA6uYtNkwuY=</DigestValue>
    </Reference>
  </SignedInfo>
  <SignatureValue>SQPMO73+q9RJtB7JI+ABLKL4Lxd/UIdOui9gU19yUC/Cy2a7B6SZKjvKmCtjuCG2A9s62Uk+QRhw
6V4nIxkyPcSuMgGtlQlbT1nv95boK1vNruiU2uZv2FSR+sxqXtRNljV79vLLgtggC8HGcqj5ACIR
6TILymruA+1Y5tkPQkc5DQgmIxFG8iLctmKZ/RYzm18/GAl9ciFfWsjVWSOlgMcEzAZiaCWWmOjS
AbuhPJ2gZWXrq10mVXFsCfvynZxYpdrIW5sG7O+DIWch0MtnhRp6U3J9mEwuZT0ioPZ26URxToEX
iR4T4bIBHkdB3AQJcyGBO4DoQaXY/LaZzmXRyA==</SignatureValue>
  <KeyInfo>
    <X509Data>
      <X509Certificate>MIIHUjCCBjqgAwIBAgIDOKfdMA0GCSqGSIb3DQEBCwUAMF8xCzAJBgNVBAYTAkNaMSwwKgYDVQQKDCPEjGVza8OhIHBvxaF0YSwgcy5wLiBbScSMIDQ3MTE0OTgzXTEiMCAGA1UEAxMZUG9zdFNpZ251bSBRdWFsaWZpZWQgQ0EgMjAeFw0xODA5MTkxMzA1MzJaFw0xOTEwMDkxMzA1MzJaMHkxCzAJBgNVBAYTAkNaMRcwFQYDVQRhEw5OVFJDWi00NzExNjEyOTEmMCQGA1UECgwdUFBGIGJhbmthIGEucy4gW0nEjCA0NzExNjEyOV0xFzAVBgNVBAMTDlBQRiBiYW5rYSBhLnMuMRAwDgYDVQQFEwdTMjkwNTE4MIIBIjANBgkqhkiG9w0BAQEFAAOCAQ8AMIIBCgKCAQEArbS9C9YjgkG5Wxjhol2MVdI+gxS74n/esD7h0OnMFVg3SCrqwx6YCqkeEukH6lLjzDUKjjcnbpFLw6d3V8UBnbRApuuNDiZRflsnbufOmZQs5HT20UkXhIABM7la1rLtO3a2t11BeXQYuWtHzUJux/sGiexVO9AUJvqxNHMUH24vkYtfvKCidL72gAoycVguKASrnAYitdr7N6RqEG+7qxGbEPj7wwbeORL8iebBcTx6hyLNw4L1rtfBQBtCWLjJ8YHlVOYHAl4aqhmqi4ML7W6WQ7ahM2KgQ0ugJdrSzB2Se2nwFPnwDs6BmulxtSTlLRNK3lPEh6gSWJRkXyr/NwIDAQABo4ID+zCCA/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i5jcnQwPAYIKwYBBQUHMAKGMGh0dHA6Ly93d3cyLnBvc3RzaWdudW0uY3ovY3J0L3BzcXVhbGlmaWVkY2EyLmNydDA7BggrBgEFBQcwAoYvaHR0cDovL3Bvc3RzaWdudW0udHRjLmN6L2NydC9wc3F1YWxpZmllZGNhMi5jcnQwMAYIKwYBBQUHMAGGJGh0dHA6Ly9vY3NwLnBvc3RzaWdudW0uY3ovT0NTUC9RQ0EyLzAOBgNVHQ8BAf8EBAMCBeAwHwYDVR0jBBgwFoAUiehM34smOT7XJC4SDnrn5ifl1pcwgbEGA1UdHwSBqTCBpjA1oDOgMYYvaHR0cDovL3d3dy5wb3N0c2lnbnVtLmN6L2NybC9wc3F1YWxpZmllZGNhMi5jcmwwNqA0oDKGMGh0dHA6Ly93d3cyLnBvc3RzaWdudW0uY3ovY3JsL3BzcXVhbGlmaWVkY2EyLmNybDA1oDOgMYYvaHR0cDovL3Bvc3RzaWdudW0udHRjLmN6L2NybC9wc3F1YWxpZmllZGNhMi5jcmwwHQYDVR0OBBYEFJhTSO8OOnDNhS7bZ+7sUfxqLv7eMA0GCSqGSIb3DQEBCwUAA4IBAQAcY575klhilQlMwNd2Y/xKm3X5g0pfBV6x42Xv2jT7kMP80GqMXQlWJAB64E4684NpYbkebVUZqujf0091W1NkcEpkGbhdNMvzu0N/TePoA9kqpQT4T4baEI2nXry3yCnN0IRMuJhj2v2Fccjg8EPokN3oFyN3lekvoaACRfkZs4nXdW4yMGFICt16Qmnrj1zHLAAVQRsY3O9ecVmFIBsbUSWnzklMZ8oVdpaQO+LAGovp2Tp/2Rf8OS042AAgD1f60QWt/xlEq2ZT9K1AUcLlgGUqCa12ZjsTPG9jQiQn1Ci56KNt103dhAjugHLX/CmZntrmxs1TCza87VMQlvs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KS9jnY3/1udTck/lNOLsz7n7DxmYOdUXMtZ7TU8jz5E=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jdGJmK2fm4wBV5FdkPm87NLfvth1dzgF9gQoeE6JEUo=</DigestValue>
      </Reference>
      <Reference URI="/xl/styles.xml?ContentType=application/vnd.openxmlformats-officedocument.spreadsheetml.styles+xml">
        <DigestMethod Algorithm="http://www.w3.org/2001/04/xmlenc#sha256"/>
        <DigestValue>ymW9OV3rGbhxPmsyzen6GuwWLQ6HjftQXgAUzppQe7E=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g4SqKPQL5SvK/U9bIzuGGtVgm+d+ROB1qOe+0lqEMQk=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3LH9TdV8HnxLeMxCrT6zxenBKxX5q/7stzIc0KYjU2g=</DigestValue>
      </Reference>
      <Reference URI="/xl/worksheets/sheet2.xml?ContentType=application/vnd.openxmlformats-officedocument.spreadsheetml.worksheet+xml">
        <DigestMethod Algorithm="http://www.w3.org/2001/04/xmlenc#sha256"/>
        <DigestValue>AKl7rOcGCl/pNGEk2pTla2gKmg9R7JYzABC+tvydwQk=</DigestValue>
      </Reference>
      <Reference URI="/xl/worksheets/sheet3.xml?ContentType=application/vnd.openxmlformats-officedocument.spreadsheetml.worksheet+xml">
        <DigestMethod Algorithm="http://www.w3.org/2001/04/xmlenc#sha256"/>
        <DigestValue>G1MKZq7dR7HtZFZX1jzWCZd4Ve6gHdRCweq1II5GpGU=</DigestValue>
      </Reference>
      <Reference URI="/xl/worksheets/sheet4.xml?ContentType=application/vnd.openxmlformats-officedocument.spreadsheetml.worksheet+xml">
        <DigestMethod Algorithm="http://www.w3.org/2001/04/xmlenc#sha256"/>
        <DigestValue>nBEJOcRzpcres8K0hTpZ2Te39VUTAhhUwYskcmUh/qI=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2019-08-12T12:12:27Z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2019-08-12T12:12:27Z</xd:SigningTime>
          <xd:SigningCertificate>
            <xd:Cert>
              <xd:CertDigest>
                <DigestMethod Algorithm="http://www.w3.org/2001/04/xmlenc#sha256"/>
                <DigestValue>V+SumPQTN88k7Fy/5aZtnm81iWtvNw3/KwiSz+QOA8U=</DigestValue>
              </xd:CertDigest>
              <xd:IssuerSerial>
                <X509IssuerName>CN=PostSignum Qualified CA 2, O="Česká pošta, s.p. [IČ 47114983]", C=CZ</X509IssuerName>
                <X509SerialNumber>3712989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XzCCBUegAwIBAgIBcTANBgkqhkiG9w0BAQsFADBbMQswCQYDVQQGEwJDWjEsMCoGA1UECgwjxIxlc2vDoSBwb8WhdGEsIHMucC4gW0nEjCA0NzExNDk4M10xHjAcBgNVBAMTFVBvc3RTaWdudW0gUm9vdCBRQ0EgMjAeFw0xMDAxMTkxMTMxMjBaFw0yMDAxMTkxMTMwMjBaMF8xCzAJBgNVBAYTAkNaMSwwKgYDVQQKDCPEjGVza8OhIHBvxaF0YSwgcy5wLiBbScSMIDQ3MTE0OTgzXTEiMCAGA1UEAxMZUG9zdFNpZ251bSBRdWFsaWZpZWQgQ0EgMjCCASIwDQYJKoZIhvcNAQEBBQADggEPADCCAQoCggEBAKbRReVFlmMooQD/ZzJA9M793LcZivHRvWEG8jsEpp2xTayR17ovs8OMeoYKjvGo6PDfkCJs+sBYS0q5WQFApdWkyl/tUOw1oZ2SPSq6uYLJUyOYSKPMOgKz4u3XuB4Ki1Z+i8Fb7zeRye6eqahK+tql3ZAJnrJKgC4X2Ta1RKkxK+Hu1bdhWJA3gwL+WkIZbL/PYIzjet++T8ssWK1PWdBXsSfKOTikNzZt2VPETAQDBpOYxqAgLfCRbcb9KU2WIMT3NNxILu3sNl+OM9gV/GWO943JHsOMAVyJSQREaZksG5KDzzNzQS/LsbYkFtnJAmmh7g9p9Ci6cEJ+pfBTtMECAwEAAaOCAygwggMkMIHxBgNVHSAEgekwgeYwgeMGBFUdIAAwgdowgdcGCCsGAQUFBwICMIHKGoHHVGVudG8ga3ZhbGlmaWtvdmFueSBzeXN0ZW1vdnkgY2VydGlmaWthdCBieWwgdnlkYW4gcG9kbGUgemFrb25hIDIyNy8yMDAwU2IuIGEgbmF2YXpueWNoIHByZWRwaXN1L1RoaXMgcXVhbGlmaWVkIHN5c3RlbSBjZXJ0aWZpY2F0ZSB3YXMgaXNzdWVkIGFjY29yZGluZyB0byBMYXcgTm8gMjI3LzIwMDBDb2xsLiBhbmQgcmVsYXRlZCByZWd1bGF0aW9uczASBgNVHRMBAf8ECDAGAQH/AgEAMIG8BggrBgEFBQcBAQSBrzCBrDA3BggrBgEFBQcwAoYraHR0cDovL3d3dy5wb3N0c2lnbnVtLmN6L2NydC9wc3Jvb3RxY2EyLmNydDA4BggrBgEFBQcwAoYsaHR0cDovL3d3dzIucG9zdHNpZ251bS5jei9jcnQvcHNyb290cWNhMi5jcnQwNwYIKwYBBQUHMAKGK2h0dHA6Ly9wb3N0c2lnbnVtLnR0Yy5jei9jcnQvcHNyb290cWNhMi5jcnQwDgYDVR0PAQH/BAQDAgEGMIGDBgNVHSMEfDB6gBQVKYzFRWmruLPD6v5LuDHY3PDndqFfpF0wWzELMAkGA1UEBhMCQ1oxLDAqBgNVBAoMI8SMZXNrw6EgcG/FoXRhLCBzLnAuIFtJxIwgNDcxMTQ5ODNdMR4wHAYDVQQDExVQb3N0U2lnbnVtIFJvb3QgUUNBIDKCAWQwgaUGA1UdHwSBnTCBmjAxoC+gLYYraHR0cDovL3d3dy5wb3N0c2lnbnVtLmN6L2NybC9wc3Jvb3RxY2EyLmNybDAyoDCgLoYsaHR0cDovL3d3dzIucG9zdHNpZ251bS5jei9jcmwvcHNyb290cWNhMi5jcmwwMaAvoC2GK2h0dHA6Ly9wb3N0c2lnbnVtLnR0Yy5jei9jcmwvcHNyb290cWNhMi5jcmwwHQYDVR0OBBYEFInoTN+LJjk+1yQuEg565+Yn5daXMA0GCSqGSIb3DQEBCwUAA4IBAQB17M2VB48AXCVfVeeOLo0LIJZcg5EyHUKurbnff6tQOmyT7gzpkJNY3I3ijW2ErBfUM/6HefMxYKKWSs4jXqGSK5QfxG0B0O3uGfHPS4WFftaPSAnWk1tiJZ4c43+zSJCcH33n9pDmvt8n0j+6cQAZIWh4PPpmkvUg3uN4E0bzZHnH2uKzMvpVnE6wKml6oV+PUfPASPIYQw9gFEANcMzp10hXJHrnOo0alPklymZdTVssBXwdzhSBsFel1eVBSvVOx6+y8zdbrkRLOvTVnSMb6zH+fsygU40mimdo30rY/6N+tdQhbM/sTCxgdWAy2g0elAN1zi9Jx6aQ76woDcn+</xd:EncapsulatedX509Certificate>
            <xd:EncapsulatedX509Certificate>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+tVDTeUUjT133G7Vs51D6z/ShWy+9T7a1f6XInakewyFj8PT0EdZ4tAybNYdEUO/dShg2WvUyfZfXH0jmmZm6qUDy0VfKQfiyWchQRi/Ax6zXaU2+X3hXBfvRMr5l6zgxYVATEyxCfOLM9a5U6lhpyCDf2Gg6dPc5Cy6QwYGGpYER1fzLGsN9stdutkwlP13DHU1Sp6W5ywtfLowYaV1bqOOdARbAoJ7q8LO6EBjyIVr03mFusPaMCOzcEn3zL5XafknM36VqtdmqziWR+3URAUgqE0wIDAQABo4ICaTCCAmUwgaUGA1UdHwSBnTCBmjAxoC+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/wQIMAYBAf8CAQEwDgYDVR0PAQH/BAQDAgEGMB0GA1UdDgQWBBQVKYzFRWmruLPD6v5LuDHY3PDndjCBgwYDVR0jBHwweoAUFSmMxUVpq7izw+r+S7gx2Nzw53ahX6RdMFsxCzAJBgNVBAYTAkNaMSwwKgYDVQQKDCPEjGVza8OhIHBvxaF0YSwgcy5wLiBbScSMIDQ3MTE0OTgzXTEeMBwGA1UEAxMVUG9zdFNpZ251bSBSb290IFFDQSAyggFkMA0GCSqGSIb3DQEBCwUAA4IBAQBeKtoLQKFqWJEgLNxPbQNN5OTjbpOTEEkq2jFI0tUhtRx//6zwuqJCzfO/KqggUrHBca+GV/qXcNzNAlytyM71fMv/VwgL9gBHTN/IFIw100JbciI23yFQTdF/UoEfK/m+IFfirxSRi8LRERdXHTEbvwxMXIzZVXloWvX64UwWtf4Tvw5bAoPj0O1Z2ly4aMTAT2a+y+z184UhuZ/oGyMweIakmFM7M7RrNki507jiSLTzuaFMCpyWOX7ULIhzY6xKdm5iQLjTvExn2JTvVChFY+jUu/G0zAdLyeU4vaXdQm1A8AEiJPTd0Z9LAxL6Sq2iraLNN36+NyEK/ts3mPLL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2019-08-12T12:11:52Z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