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1\2Q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1" l="1"/>
  <c r="B3" i="5" l="1"/>
  <c r="B3" i="4"/>
</calcChain>
</file>

<file path=xl/sharedStrings.xml><?xml version="1.0" encoding="utf-8"?>
<sst xmlns="http://schemas.openxmlformats.org/spreadsheetml/2006/main" count="229" uniqueCount="169">
  <si>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</si>
  <si>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</si>
  <si>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</si>
  <si>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</si>
  <si>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</si>
  <si>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</si>
  <si>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</si>
  <si>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</si>
  <si>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</si>
  <si>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</si>
  <si>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</si>
  <si>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</si>
  <si>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</si>
  <si>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</si>
  <si>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</si>
  <si>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</si>
  <si>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</si>
  <si>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</si>
  <si>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</si>
  <si>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</si>
  <si>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</si>
  <si>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</si>
  <si>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</si>
  <si>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</si>
  <si>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</si>
  <si>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</si>
  <si>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</si>
  <si>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</si>
  <si>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</si>
  <si>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</si>
  <si>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</si>
  <si>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</si>
  <si>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</si>
  <si>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</si>
  <si>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</si>
  <si>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</si>
  <si>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</si>
  <si>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</si>
  <si>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</si>
  <si>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</si>
  <si>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</si>
  <si>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</si>
  <si>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</si>
  <si>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</si>
  <si>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</si>
  <si>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</si>
  <si>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</si>
  <si>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</si>
  <si>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</si>
  <si>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</si>
  <si>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</si>
  <si>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</si>
  <si>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</si>
  <si>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</si>
  <si>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</si>
  <si>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</si>
  <si>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</si>
  <si>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</si>
  <si>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</si>
  <si>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</si>
  <si>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</si>
  <si>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</si>
  <si>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</si>
  <si>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</si>
  <si>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</si>
  <si>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</si>
  <si>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</si>
  <si>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</si>
  <si>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</si>
  <si>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</si>
  <si>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</si>
  <si>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</si>
  <si>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</si>
  <si>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</si>
  <si>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</si>
  <si>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</si>
  <si>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</si>
  <si>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</si>
  <si>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</si>
  <si>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</si>
  <si>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</si>
  <si>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</si>
  <si>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</si>
  <si>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</si>
  <si>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</si>
  <si>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</si>
  <si>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</si>
  <si>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</si>
  <si>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</si>
  <si>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</si>
  <si>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</si>
  <si>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</si>
  <si>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</si>
  <si>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</si>
  <si>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</si>
  <si>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</si>
  <si>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</si>
  <si>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</si>
  <si>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</si>
  <si>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</si>
  <si>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</si>
  <si>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</si>
  <si>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</si>
  <si>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</si>
  <si>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</si>
  <si>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</si>
  <si>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</si>
  <si>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</si>
  <si>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</si>
  <si>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</si>
  <si>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</si>
  <si>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</si>
  <si>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</si>
  <si>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</si>
  <si>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</si>
  <si>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</si>
  <si>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</si>
  <si>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</si>
  <si>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</si>
  <si>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</si>
  <si>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</si>
  <si>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</si>
  <si>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</si>
  <si>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</si>
  <si>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</si>
  <si>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</si>
  <si>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</si>
  <si>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</si>
  <si>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</si>
  <si>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</si>
  <si>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</si>
  <si>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</si>
  <si>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</si>
  <si>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</si>
  <si>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</si>
  <si>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</si>
  <si>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</si>
  <si>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</si>
  <si>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</si>
  <si>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</si>
  <si>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</si>
  <si>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</si>
  <si>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</si>
  <si>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</si>
  <si>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</si>
  <si>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</si>
  <si>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</si>
  <si>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</si>
  <si>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</si>
  <si>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</si>
  <si>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</si>
  <si>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</si>
  <si>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</si>
  <si>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</si>
  <si>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</si>
  <si>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</si>
  <si>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</si>
  <si>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</si>
  <si>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</si>
  <si>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</si>
  <si>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</si>
  <si>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</si>
  <si>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</si>
  <si>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</si>
  <si>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</si>
  <si>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XX</t>
  </si>
  <si>
    <t>(30/6/2021)</t>
  </si>
  <si>
    <t>(Q2/2021)</t>
  </si>
  <si>
    <t>As at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</si>
</sst>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166" fontId="0" fillId="0" borderId="0" xfId="9" applyNumberFormat="1" applyFont="1"/>
    <xf numFmtId="166" fontId="0" fillId="0" borderId="0" xfId="9" applyNumberFormat="1" applyFont="1" applyFill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89</v>
      </c>
      <c r="B1" s="57"/>
    </row>
    <row r="2" spans="1:2" x14ac:dyDescent="0.25">
      <c r="A2" s="57"/>
      <c r="B2" s="57"/>
    </row>
    <row r="3" spans="1:2" x14ac:dyDescent="0.25">
      <c r="A3" s="18" t="s">
        <v>88</v>
      </c>
      <c r="B3" s="19" t="s">
        <v>166</v>
      </c>
    </row>
    <row r="4" spans="1:2" x14ac:dyDescent="0.25">
      <c r="A4" s="59" t="s">
        <v>90</v>
      </c>
      <c r="B4" s="58" t="s">
        <v>168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191195422.32134998</v>
      </c>
    </row>
    <row r="7" spans="1:2" ht="15" customHeight="1" x14ac:dyDescent="0.25">
      <c r="A7" s="10" t="s">
        <v>94</v>
      </c>
      <c r="B7" s="45">
        <v>9438233.3142999988</v>
      </c>
    </row>
    <row r="8" spans="1:2" ht="15" customHeight="1" x14ac:dyDescent="0.25">
      <c r="A8" s="11" t="s">
        <v>0</v>
      </c>
      <c r="B8" s="45">
        <v>45262.83973</v>
      </c>
    </row>
    <row r="9" spans="1:2" ht="15" customHeight="1" x14ac:dyDescent="0.25">
      <c r="A9" s="12" t="s">
        <v>1</v>
      </c>
      <c r="B9" s="45">
        <v>6478585.63595</v>
      </c>
    </row>
    <row r="10" spans="1:2" ht="15" customHeight="1" x14ac:dyDescent="0.25">
      <c r="A10" s="12" t="s">
        <v>2</v>
      </c>
      <c r="B10" s="45">
        <v>2914384.8386200001</v>
      </c>
    </row>
    <row r="11" spans="1:2" ht="15" customHeight="1" x14ac:dyDescent="0.25">
      <c r="A11" s="13" t="s">
        <v>95</v>
      </c>
      <c r="B11" s="45">
        <v>30364546.701240003</v>
      </c>
    </row>
    <row r="12" spans="1:2" ht="15" customHeight="1" x14ac:dyDescent="0.25">
      <c r="A12" s="12" t="s">
        <v>3</v>
      </c>
      <c r="B12" s="45">
        <v>6453143.8619099995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13442920.82913</v>
      </c>
    </row>
    <row r="15" spans="1:2" ht="15" customHeight="1" x14ac:dyDescent="0.25">
      <c r="A15" s="14" t="s">
        <v>6</v>
      </c>
      <c r="B15" s="45">
        <v>10468482.010200001</v>
      </c>
    </row>
    <row r="16" spans="1:2" ht="15" customHeight="1" x14ac:dyDescent="0.25">
      <c r="A16" s="15" t="s">
        <v>96</v>
      </c>
      <c r="B16" s="45">
        <v>0</v>
      </c>
    </row>
    <row r="17" spans="1:2" ht="15" customHeight="1" x14ac:dyDescent="0.25">
      <c r="A17" s="11" t="s">
        <v>4</v>
      </c>
      <c r="B17" s="45">
        <v>0</v>
      </c>
    </row>
    <row r="18" spans="1:2" ht="15" customHeight="1" x14ac:dyDescent="0.25">
      <c r="A18" s="11" t="s">
        <v>5</v>
      </c>
      <c r="B18" s="45">
        <v>0</v>
      </c>
    </row>
    <row r="19" spans="1:2" ht="15" customHeight="1" x14ac:dyDescent="0.25">
      <c r="A19" s="11" t="s">
        <v>6</v>
      </c>
      <c r="B19" s="45">
        <v>0</v>
      </c>
    </row>
    <row r="20" spans="1:2" ht="15" customHeight="1" x14ac:dyDescent="0.25">
      <c r="A20" s="16" t="s">
        <v>7</v>
      </c>
      <c r="B20" s="45">
        <v>0</v>
      </c>
    </row>
    <row r="21" spans="1:2" ht="15" customHeight="1" x14ac:dyDescent="0.25">
      <c r="A21" s="14" t="s">
        <v>5</v>
      </c>
      <c r="B21" s="45">
        <v>0</v>
      </c>
    </row>
    <row r="22" spans="1:2" ht="15" customHeight="1" x14ac:dyDescent="0.25">
      <c r="A22" s="14" t="s">
        <v>6</v>
      </c>
      <c r="B22" s="45">
        <v>0</v>
      </c>
    </row>
    <row r="23" spans="1:2" ht="15" customHeight="1" x14ac:dyDescent="0.25">
      <c r="A23" s="16" t="s">
        <v>97</v>
      </c>
      <c r="B23" s="45">
        <v>25462599.535840001</v>
      </c>
    </row>
    <row r="24" spans="1:2" ht="15" customHeight="1" x14ac:dyDescent="0.25">
      <c r="A24" s="17" t="s">
        <v>4</v>
      </c>
      <c r="B24" s="45">
        <v>1350.9598500000002</v>
      </c>
    </row>
    <row r="25" spans="1:2" ht="15" customHeight="1" x14ac:dyDescent="0.25">
      <c r="A25" s="17" t="s">
        <v>5</v>
      </c>
      <c r="B25" s="45">
        <v>25461248.575990003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98</v>
      </c>
      <c r="B27" s="45">
        <v>124605665.60567999</v>
      </c>
    </row>
    <row r="28" spans="1:2" ht="15" customHeight="1" x14ac:dyDescent="0.25">
      <c r="A28" s="17" t="s">
        <v>5</v>
      </c>
      <c r="B28" s="45">
        <v>0</v>
      </c>
    </row>
    <row r="29" spans="1:2" ht="15" customHeight="1" x14ac:dyDescent="0.25">
      <c r="A29" s="11" t="s">
        <v>6</v>
      </c>
      <c r="B29" s="45">
        <v>124605665.60567999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99</v>
      </c>
      <c r="B32" s="45">
        <v>237456.72459999999</v>
      </c>
    </row>
    <row r="33" spans="1:3" ht="15" customHeight="1" x14ac:dyDescent="0.25">
      <c r="A33" s="16" t="s">
        <v>10</v>
      </c>
      <c r="B33" s="45">
        <v>158031.39215</v>
      </c>
    </row>
    <row r="34" spans="1:3" ht="15" customHeight="1" x14ac:dyDescent="0.25">
      <c r="A34" s="17" t="s">
        <v>11</v>
      </c>
      <c r="B34" s="45">
        <v>158031.39215</v>
      </c>
    </row>
    <row r="35" spans="1:3" ht="15" customHeight="1" x14ac:dyDescent="0.25">
      <c r="A35" s="17" t="s">
        <v>100</v>
      </c>
      <c r="B35" s="45">
        <v>0</v>
      </c>
    </row>
    <row r="36" spans="1:3" ht="15" customHeight="1" x14ac:dyDescent="0.25">
      <c r="A36" s="16" t="s">
        <v>12</v>
      </c>
      <c r="B36" s="45">
        <v>224328.23874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224328.23874</v>
      </c>
    </row>
    <row r="39" spans="1:3" ht="15" customHeight="1" x14ac:dyDescent="0.25">
      <c r="A39" s="16" t="s">
        <v>101</v>
      </c>
      <c r="B39" s="45">
        <v>299026.03155999997</v>
      </c>
    </row>
    <row r="40" spans="1:3" ht="15" customHeight="1" x14ac:dyDescent="0.25">
      <c r="A40" s="17" t="s">
        <v>15</v>
      </c>
      <c r="B40" s="45">
        <v>175110.54782000001</v>
      </c>
    </row>
    <row r="41" spans="1:3" ht="15" customHeight="1" x14ac:dyDescent="0.25">
      <c r="A41" s="17" t="s">
        <v>102</v>
      </c>
      <c r="B41" s="45">
        <v>123915.48374</v>
      </c>
    </row>
    <row r="42" spans="1:3" ht="15" customHeight="1" x14ac:dyDescent="0.25">
      <c r="A42" s="16" t="s">
        <v>103</v>
      </c>
      <c r="B42" s="45">
        <v>405534.77724000002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191195422.32121</v>
      </c>
      <c r="C45" s="55"/>
    </row>
    <row r="46" spans="1:3" ht="15" customHeight="1" x14ac:dyDescent="0.25">
      <c r="A46" s="21" t="s">
        <v>35</v>
      </c>
      <c r="B46" s="45">
        <v>175143261.64789</v>
      </c>
      <c r="C46" s="55"/>
    </row>
    <row r="47" spans="1:3" ht="15" customHeight="1" x14ac:dyDescent="0.25">
      <c r="A47" s="13" t="s">
        <v>19</v>
      </c>
      <c r="B47" s="45">
        <v>12789235.70352</v>
      </c>
      <c r="C47" s="55"/>
    </row>
    <row r="48" spans="1:3" ht="15" customHeight="1" x14ac:dyDescent="0.25">
      <c r="A48" s="12" t="s">
        <v>3</v>
      </c>
      <c r="B48" s="45">
        <v>6433784.2868800005</v>
      </c>
      <c r="C48" s="55"/>
    </row>
    <row r="49" spans="1:3" ht="15" customHeight="1" x14ac:dyDescent="0.25">
      <c r="A49" s="12" t="s">
        <v>104</v>
      </c>
      <c r="B49" s="45">
        <v>6208086.4347999999</v>
      </c>
      <c r="C49" s="55"/>
    </row>
    <row r="50" spans="1:3" ht="15" customHeight="1" x14ac:dyDescent="0.25">
      <c r="A50" s="12" t="s">
        <v>105</v>
      </c>
      <c r="B50" s="45">
        <v>147364.98183999999</v>
      </c>
      <c r="C50" s="55"/>
    </row>
    <row r="51" spans="1:3" ht="15" customHeight="1" x14ac:dyDescent="0.25">
      <c r="A51" s="12" t="s">
        <v>20</v>
      </c>
      <c r="B51" s="45">
        <v>0</v>
      </c>
      <c r="C51" s="55"/>
    </row>
    <row r="52" spans="1:3" ht="15" customHeight="1" x14ac:dyDescent="0.25">
      <c r="A52" s="12" t="s">
        <v>106</v>
      </c>
      <c r="B52" s="45">
        <v>0</v>
      </c>
      <c r="C52" s="55"/>
    </row>
    <row r="53" spans="1:3" ht="15" customHeight="1" x14ac:dyDescent="0.25">
      <c r="A53" s="13" t="s">
        <v>21</v>
      </c>
      <c r="B53" s="45">
        <v>0</v>
      </c>
      <c r="C53" s="55"/>
    </row>
    <row r="54" spans="1:3" ht="15" customHeight="1" x14ac:dyDescent="0.25">
      <c r="A54" s="12" t="s">
        <v>105</v>
      </c>
      <c r="B54" s="45">
        <v>0</v>
      </c>
      <c r="C54" s="55"/>
    </row>
    <row r="55" spans="1:3" ht="15" customHeight="1" x14ac:dyDescent="0.25">
      <c r="A55" s="12" t="s">
        <v>20</v>
      </c>
      <c r="B55" s="45">
        <v>0</v>
      </c>
      <c r="C55" s="55"/>
    </row>
    <row r="56" spans="1:3" ht="15" customHeight="1" x14ac:dyDescent="0.25">
      <c r="A56" s="12" t="s">
        <v>106</v>
      </c>
      <c r="B56" s="45">
        <v>0</v>
      </c>
      <c r="C56" s="55"/>
    </row>
    <row r="57" spans="1:3" ht="15" customHeight="1" x14ac:dyDescent="0.25">
      <c r="A57" s="13" t="s">
        <v>22</v>
      </c>
      <c r="B57" s="45">
        <v>161465800.17996001</v>
      </c>
      <c r="C57" s="55"/>
    </row>
    <row r="58" spans="1:3" ht="15" customHeight="1" x14ac:dyDescent="0.25">
      <c r="A58" s="12" t="s">
        <v>105</v>
      </c>
      <c r="B58" s="45">
        <v>156225529.57351002</v>
      </c>
      <c r="C58" s="55"/>
    </row>
    <row r="59" spans="1:3" ht="15" customHeight="1" x14ac:dyDescent="0.25">
      <c r="A59" s="12" t="s">
        <v>20</v>
      </c>
      <c r="B59" s="45">
        <v>3597369.83085</v>
      </c>
      <c r="C59" s="55"/>
    </row>
    <row r="60" spans="1:3" ht="15" customHeight="1" x14ac:dyDescent="0.25">
      <c r="A60" s="12" t="s">
        <v>106</v>
      </c>
      <c r="B60" s="45">
        <v>1642900.7755999998</v>
      </c>
      <c r="C60" s="55"/>
    </row>
    <row r="61" spans="1:3" ht="15" customHeight="1" x14ac:dyDescent="0.25">
      <c r="A61" s="13" t="s">
        <v>8</v>
      </c>
      <c r="B61" s="45">
        <v>0</v>
      </c>
      <c r="C61" s="55"/>
    </row>
    <row r="62" spans="1:3" ht="15" customHeight="1" x14ac:dyDescent="0.25">
      <c r="A62" s="13" t="s">
        <v>9</v>
      </c>
      <c r="B62" s="45">
        <v>0</v>
      </c>
      <c r="C62" s="55"/>
    </row>
    <row r="63" spans="1:3" ht="15" customHeight="1" x14ac:dyDescent="0.25">
      <c r="A63" s="22" t="s">
        <v>23</v>
      </c>
      <c r="B63" s="45">
        <v>187010.86712000001</v>
      </c>
      <c r="C63" s="56"/>
    </row>
    <row r="64" spans="1:3" ht="15" customHeight="1" x14ac:dyDescent="0.25">
      <c r="A64" s="17" t="s">
        <v>24</v>
      </c>
      <c r="B64" s="45">
        <v>0</v>
      </c>
      <c r="C64" s="55"/>
    </row>
    <row r="65" spans="1:3" ht="15" customHeight="1" x14ac:dyDescent="0.25">
      <c r="A65" s="11" t="s">
        <v>25</v>
      </c>
      <c r="B65" s="45">
        <v>16412.28167</v>
      </c>
      <c r="C65" s="55"/>
    </row>
    <row r="66" spans="1:3" ht="15" customHeight="1" x14ac:dyDescent="0.25">
      <c r="A66" s="11" t="s">
        <v>26</v>
      </c>
      <c r="B66" s="45">
        <v>0</v>
      </c>
      <c r="C66" s="55"/>
    </row>
    <row r="67" spans="1:3" ht="15" customHeight="1" x14ac:dyDescent="0.25">
      <c r="A67" s="11" t="s">
        <v>27</v>
      </c>
      <c r="B67" s="45">
        <v>130357.51148</v>
      </c>
      <c r="C67" s="55"/>
    </row>
    <row r="68" spans="1:3" ht="15" customHeight="1" x14ac:dyDescent="0.25">
      <c r="A68" s="11" t="s">
        <v>28</v>
      </c>
      <c r="B68" s="45">
        <v>40241.073969999998</v>
      </c>
      <c r="C68" s="55"/>
    </row>
    <row r="69" spans="1:3" ht="15" customHeight="1" x14ac:dyDescent="0.25">
      <c r="A69" s="11" t="s">
        <v>29</v>
      </c>
      <c r="B69" s="45">
        <v>0</v>
      </c>
      <c r="C69" s="55"/>
    </row>
    <row r="70" spans="1:3" ht="15" customHeight="1" x14ac:dyDescent="0.25">
      <c r="A70" s="22" t="s">
        <v>107</v>
      </c>
      <c r="B70" s="45">
        <v>0</v>
      </c>
      <c r="C70" s="55"/>
    </row>
    <row r="71" spans="1:3" ht="15" customHeight="1" x14ac:dyDescent="0.25">
      <c r="A71" s="23" t="s">
        <v>30</v>
      </c>
      <c r="B71" s="45">
        <v>0</v>
      </c>
      <c r="C71" s="55"/>
    </row>
    <row r="72" spans="1:3" ht="15" customHeight="1" x14ac:dyDescent="0.25">
      <c r="A72" s="23" t="s">
        <v>31</v>
      </c>
      <c r="B72" s="45">
        <v>0</v>
      </c>
      <c r="C72" s="55"/>
    </row>
    <row r="73" spans="1:3" ht="15" customHeight="1" x14ac:dyDescent="0.25">
      <c r="A73" s="13" t="s">
        <v>32</v>
      </c>
      <c r="B73" s="45">
        <v>0</v>
      </c>
      <c r="C73" s="55"/>
    </row>
    <row r="74" spans="1:3" ht="15" customHeight="1" x14ac:dyDescent="0.25">
      <c r="A74" s="13" t="s">
        <v>108</v>
      </c>
      <c r="B74" s="45">
        <v>701214.89728999999</v>
      </c>
      <c r="C74" s="55"/>
    </row>
    <row r="75" spans="1:3" ht="15" customHeight="1" x14ac:dyDescent="0.25">
      <c r="A75" s="24" t="s">
        <v>34</v>
      </c>
      <c r="B75" s="45">
        <v>0</v>
      </c>
      <c r="C75" s="55"/>
    </row>
    <row r="76" spans="1:3" ht="15" customHeight="1" x14ac:dyDescent="0.25">
      <c r="A76" s="21" t="s">
        <v>56</v>
      </c>
      <c r="B76" s="45">
        <v>16052160.673320001</v>
      </c>
      <c r="C76" s="55"/>
    </row>
    <row r="77" spans="1:3" ht="15" customHeight="1" x14ac:dyDescent="0.25">
      <c r="A77" s="22" t="s">
        <v>36</v>
      </c>
      <c r="B77" s="45">
        <v>769004.32750000001</v>
      </c>
      <c r="C77" s="55"/>
    </row>
    <row r="78" spans="1:3" ht="15" customHeight="1" x14ac:dyDescent="0.25">
      <c r="A78" s="17" t="s">
        <v>37</v>
      </c>
      <c r="B78" s="45">
        <v>769004.32750000001</v>
      </c>
      <c r="C78" s="55"/>
    </row>
    <row r="79" spans="1:3" ht="15" customHeight="1" x14ac:dyDescent="0.25">
      <c r="A79" s="17" t="s">
        <v>38</v>
      </c>
      <c r="B79" s="45">
        <v>0</v>
      </c>
      <c r="C79" s="55"/>
    </row>
    <row r="80" spans="1:3" ht="15" customHeight="1" x14ac:dyDescent="0.25">
      <c r="A80" s="22" t="s">
        <v>39</v>
      </c>
      <c r="B80" s="45">
        <v>411544.60200000001</v>
      </c>
      <c r="C80" s="55"/>
    </row>
    <row r="81" spans="1:3" ht="15" customHeight="1" x14ac:dyDescent="0.25">
      <c r="A81" s="22" t="s">
        <v>40</v>
      </c>
      <c r="B81" s="45">
        <v>0</v>
      </c>
      <c r="C81" s="55"/>
    </row>
    <row r="82" spans="1:3" ht="15" customHeight="1" x14ac:dyDescent="0.25">
      <c r="A82" s="12" t="s">
        <v>41</v>
      </c>
      <c r="B82" s="45">
        <v>0</v>
      </c>
      <c r="C82" s="55"/>
    </row>
    <row r="83" spans="1:3" ht="15" customHeight="1" x14ac:dyDescent="0.25">
      <c r="A83" s="12" t="s">
        <v>42</v>
      </c>
      <c r="B83" s="45">
        <v>0</v>
      </c>
      <c r="C83" s="55"/>
    </row>
    <row r="84" spans="1:3" ht="15" customHeight="1" x14ac:dyDescent="0.25">
      <c r="A84" s="13" t="s">
        <v>43</v>
      </c>
      <c r="B84" s="45">
        <v>0</v>
      </c>
      <c r="C84" s="55"/>
    </row>
    <row r="85" spans="1:3" ht="15" customHeight="1" x14ac:dyDescent="0.25">
      <c r="A85" s="22" t="s">
        <v>44</v>
      </c>
      <c r="B85" s="45">
        <v>183213.73572999999</v>
      </c>
      <c r="C85" s="55"/>
    </row>
    <row r="86" spans="1:3" ht="15" customHeight="1" x14ac:dyDescent="0.25">
      <c r="A86" s="17" t="s">
        <v>45</v>
      </c>
      <c r="B86" s="45">
        <v>410.96884999999997</v>
      </c>
      <c r="C86" s="55"/>
    </row>
    <row r="87" spans="1:3" ht="15" customHeight="1" x14ac:dyDescent="0.25">
      <c r="A87" s="27" t="s">
        <v>10</v>
      </c>
      <c r="B87" s="45">
        <v>0</v>
      </c>
      <c r="C87" s="55"/>
    </row>
    <row r="88" spans="1:3" ht="15" customHeight="1" x14ac:dyDescent="0.25">
      <c r="A88" s="27" t="s">
        <v>12</v>
      </c>
      <c r="B88" s="45">
        <v>0</v>
      </c>
      <c r="C88" s="55"/>
    </row>
    <row r="89" spans="1:3" ht="15" customHeight="1" x14ac:dyDescent="0.25">
      <c r="A89" s="27" t="s">
        <v>109</v>
      </c>
      <c r="B89" s="45">
        <v>0</v>
      </c>
      <c r="C89" s="55"/>
    </row>
    <row r="90" spans="1:3" ht="15" customHeight="1" x14ac:dyDescent="0.25">
      <c r="A90" s="28" t="s">
        <v>17</v>
      </c>
      <c r="B90" s="45">
        <v>0</v>
      </c>
      <c r="C90" s="55"/>
    </row>
    <row r="91" spans="1:3" ht="15" customHeight="1" x14ac:dyDescent="0.25">
      <c r="A91" s="28" t="s">
        <v>46</v>
      </c>
      <c r="B91" s="45">
        <v>0</v>
      </c>
      <c r="C91" s="55"/>
    </row>
    <row r="92" spans="1:3" ht="15" customHeight="1" x14ac:dyDescent="0.25">
      <c r="A92" s="29" t="s">
        <v>110</v>
      </c>
      <c r="B92" s="45">
        <v>410.96884999999997</v>
      </c>
      <c r="C92" s="55"/>
    </row>
    <row r="93" spans="1:3" ht="15" customHeight="1" x14ac:dyDescent="0.25">
      <c r="A93" s="29" t="s">
        <v>111</v>
      </c>
      <c r="B93" s="45">
        <v>0</v>
      </c>
      <c r="C93" s="55"/>
    </row>
    <row r="94" spans="1:3" ht="15" customHeight="1" x14ac:dyDescent="0.25">
      <c r="A94" s="30" t="s">
        <v>112</v>
      </c>
      <c r="B94" s="45">
        <v>0</v>
      </c>
      <c r="C94" s="55"/>
    </row>
    <row r="95" spans="1:3" ht="15" customHeight="1" x14ac:dyDescent="0.25">
      <c r="A95" s="30" t="s">
        <v>113</v>
      </c>
      <c r="B95" s="45">
        <v>0</v>
      </c>
      <c r="C95" s="55"/>
    </row>
    <row r="96" spans="1:3" ht="15" customHeight="1" x14ac:dyDescent="0.25">
      <c r="A96" s="29" t="s">
        <v>114</v>
      </c>
      <c r="B96" s="45">
        <v>0</v>
      </c>
      <c r="C96" s="55"/>
    </row>
    <row r="97" spans="1:3" ht="15" customHeight="1" x14ac:dyDescent="0.25">
      <c r="A97" s="17" t="s">
        <v>47</v>
      </c>
      <c r="B97" s="45">
        <v>182802.76687999998</v>
      </c>
      <c r="C97" s="55"/>
    </row>
    <row r="98" spans="1:3" ht="15" customHeight="1" x14ac:dyDescent="0.25">
      <c r="A98" s="28" t="s">
        <v>48</v>
      </c>
      <c r="B98" s="45">
        <v>0</v>
      </c>
      <c r="C98" s="55"/>
    </row>
    <row r="99" spans="1:3" ht="15" customHeight="1" x14ac:dyDescent="0.25">
      <c r="A99" s="28" t="s">
        <v>115</v>
      </c>
      <c r="B99" s="45">
        <v>0</v>
      </c>
      <c r="C99" s="55"/>
    </row>
    <row r="100" spans="1:3" ht="15" customHeight="1" x14ac:dyDescent="0.25">
      <c r="A100" s="29" t="s">
        <v>116</v>
      </c>
      <c r="B100" s="45">
        <v>0</v>
      </c>
      <c r="C100" s="55"/>
    </row>
    <row r="101" spans="1:3" ht="15" customHeight="1" x14ac:dyDescent="0.25">
      <c r="A101" s="29" t="s">
        <v>117</v>
      </c>
      <c r="B101" s="45">
        <v>182802.76687999998</v>
      </c>
      <c r="C101" s="55"/>
    </row>
    <row r="102" spans="1:3" ht="15" customHeight="1" x14ac:dyDescent="0.25">
      <c r="A102" s="29" t="s">
        <v>118</v>
      </c>
      <c r="B102" s="45">
        <v>0</v>
      </c>
      <c r="C102" s="55"/>
    </row>
    <row r="103" spans="1:3" ht="15" customHeight="1" x14ac:dyDescent="0.25">
      <c r="A103" s="29" t="s">
        <v>17</v>
      </c>
      <c r="B103" s="45">
        <v>0</v>
      </c>
      <c r="C103" s="55"/>
    </row>
    <row r="104" spans="1:3" ht="15" customHeight="1" x14ac:dyDescent="0.25">
      <c r="A104" s="29" t="s">
        <v>46</v>
      </c>
      <c r="B104" s="45">
        <v>0</v>
      </c>
      <c r="C104" s="55"/>
    </row>
    <row r="105" spans="1:3" ht="15" customHeight="1" x14ac:dyDescent="0.25">
      <c r="A105" s="16" t="s">
        <v>49</v>
      </c>
      <c r="B105" s="45">
        <v>13750401.172770001</v>
      </c>
      <c r="C105" s="55"/>
    </row>
    <row r="106" spans="1:3" ht="15" customHeight="1" x14ac:dyDescent="0.25">
      <c r="A106" s="16" t="s">
        <v>50</v>
      </c>
      <c r="B106" s="45">
        <v>0</v>
      </c>
      <c r="C106" s="55"/>
    </row>
    <row r="107" spans="1:3" ht="15" customHeight="1" x14ac:dyDescent="0.25">
      <c r="A107" s="22" t="s">
        <v>119</v>
      </c>
      <c r="B107" s="45">
        <v>746.72294999999997</v>
      </c>
      <c r="C107" s="55"/>
    </row>
    <row r="108" spans="1:3" ht="15" customHeight="1" x14ac:dyDescent="0.25">
      <c r="A108" s="11" t="s">
        <v>120</v>
      </c>
      <c r="B108" s="45">
        <v>0</v>
      </c>
      <c r="C108" s="55"/>
    </row>
    <row r="109" spans="1:3" ht="15" customHeight="1" x14ac:dyDescent="0.25">
      <c r="A109" s="17" t="s">
        <v>121</v>
      </c>
      <c r="B109" s="45">
        <v>746.72294999999997</v>
      </c>
      <c r="C109" s="55"/>
    </row>
    <row r="110" spans="1:3" ht="15" customHeight="1" x14ac:dyDescent="0.25">
      <c r="A110" s="22" t="s">
        <v>122</v>
      </c>
      <c r="B110" s="45">
        <v>0</v>
      </c>
      <c r="C110" s="55"/>
    </row>
    <row r="111" spans="1:3" ht="15" customHeight="1" x14ac:dyDescent="0.25">
      <c r="A111" s="22" t="s">
        <v>52</v>
      </c>
      <c r="B111" s="45">
        <v>937250.11236999999</v>
      </c>
      <c r="C111" s="55"/>
    </row>
    <row r="112" spans="1:3" ht="15" customHeight="1" x14ac:dyDescent="0.25">
      <c r="A112" s="22" t="s">
        <v>123</v>
      </c>
      <c r="B112" s="45">
        <v>0</v>
      </c>
      <c r="C112" s="55"/>
    </row>
    <row r="113" spans="1:2" ht="15" customHeight="1" x14ac:dyDescent="0.25">
      <c r="A113" s="22" t="s">
        <v>53</v>
      </c>
      <c r="B113" s="47" t="s">
        <v>164</v>
      </c>
    </row>
    <row r="114" spans="1:2" ht="15" customHeight="1" x14ac:dyDescent="0.25">
      <c r="A114" s="26" t="s">
        <v>54</v>
      </c>
      <c r="B114" s="47" t="s">
        <v>164</v>
      </c>
    </row>
    <row r="115" spans="1:2" ht="15.75" customHeight="1" x14ac:dyDescent="0.25">
      <c r="A115" s="26" t="s">
        <v>55</v>
      </c>
      <c r="B115" s="47" t="s">
        <v>164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7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91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88</v>
      </c>
      <c r="B3" s="19" t="str">
        <f>'Statement of Financial Position'!B3</f>
        <v>(30/6/2021)</v>
      </c>
    </row>
    <row r="4" spans="1:2" s="1" customFormat="1" x14ac:dyDescent="0.25">
      <c r="A4" s="64" t="s">
        <v>92</v>
      </c>
      <c r="B4" s="60" t="s">
        <v>167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1446384.9966800001</v>
      </c>
    </row>
    <row r="7" spans="1:2" ht="15" customHeight="1" x14ac:dyDescent="0.25">
      <c r="A7" s="29" t="s">
        <v>95</v>
      </c>
      <c r="B7" s="48">
        <v>79380.07845999999</v>
      </c>
    </row>
    <row r="8" spans="1:2" ht="15" customHeight="1" x14ac:dyDescent="0.25">
      <c r="A8" s="29" t="s">
        <v>96</v>
      </c>
      <c r="B8" s="48">
        <v>0</v>
      </c>
    </row>
    <row r="9" spans="1:2" ht="15" customHeight="1" x14ac:dyDescent="0.25">
      <c r="A9" s="29" t="s">
        <v>124</v>
      </c>
      <c r="B9" s="48">
        <v>0</v>
      </c>
    </row>
    <row r="10" spans="1:2" ht="15" customHeight="1" x14ac:dyDescent="0.25">
      <c r="A10" s="29" t="s">
        <v>97</v>
      </c>
      <c r="B10" s="48">
        <v>239664.98613</v>
      </c>
    </row>
    <row r="11" spans="1:2" ht="15" customHeight="1" x14ac:dyDescent="0.25">
      <c r="A11" s="29" t="s">
        <v>98</v>
      </c>
      <c r="B11" s="48">
        <v>1107641.83241</v>
      </c>
    </row>
    <row r="12" spans="1:2" ht="15" customHeight="1" x14ac:dyDescent="0.25">
      <c r="A12" s="29" t="s">
        <v>125</v>
      </c>
      <c r="B12" s="49">
        <v>0</v>
      </c>
    </row>
    <row r="13" spans="1:2" ht="15" customHeight="1" x14ac:dyDescent="0.25">
      <c r="A13" s="29" t="s">
        <v>16</v>
      </c>
      <c r="B13" s="50">
        <v>2241.5534900000002</v>
      </c>
    </row>
    <row r="14" spans="1:2" ht="15" customHeight="1" x14ac:dyDescent="0.25">
      <c r="A14" s="29" t="s">
        <v>126</v>
      </c>
      <c r="B14" s="50">
        <v>17456.546190000001</v>
      </c>
    </row>
    <row r="15" spans="1:2" ht="15" customHeight="1" x14ac:dyDescent="0.25">
      <c r="A15" s="31" t="s">
        <v>60</v>
      </c>
      <c r="B15" s="50">
        <v>260177.73003000001</v>
      </c>
    </row>
    <row r="16" spans="1:2" ht="15" customHeight="1" x14ac:dyDescent="0.25">
      <c r="A16" s="29" t="s">
        <v>19</v>
      </c>
      <c r="B16" s="50">
        <v>62360.968670000002</v>
      </c>
    </row>
    <row r="17" spans="1:2" ht="15" customHeight="1" x14ac:dyDescent="0.25">
      <c r="A17" s="29" t="s">
        <v>138</v>
      </c>
      <c r="B17" s="50">
        <v>0</v>
      </c>
    </row>
    <row r="18" spans="1:2" ht="15" customHeight="1" x14ac:dyDescent="0.25">
      <c r="A18" s="29" t="s">
        <v>22</v>
      </c>
      <c r="B18" s="50">
        <v>195761.49765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714.22799999999995</v>
      </c>
    </row>
    <row r="21" spans="1:2" ht="15" customHeight="1" x14ac:dyDescent="0.25">
      <c r="A21" s="29" t="s">
        <v>139</v>
      </c>
      <c r="B21" s="50">
        <v>1341.0357099999999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0</v>
      </c>
    </row>
    <row r="24" spans="1:2" ht="15" customHeight="1" x14ac:dyDescent="0.25">
      <c r="A24" s="29" t="s">
        <v>127</v>
      </c>
      <c r="B24" s="50">
        <v>0</v>
      </c>
    </row>
    <row r="25" spans="1:2" ht="15" customHeight="1" x14ac:dyDescent="0.25">
      <c r="A25" s="29" t="s">
        <v>96</v>
      </c>
      <c r="B25" s="50">
        <v>0</v>
      </c>
    </row>
    <row r="26" spans="1:2" ht="15" customHeight="1" x14ac:dyDescent="0.25">
      <c r="A26" s="29" t="s">
        <v>97</v>
      </c>
      <c r="B26" s="50">
        <v>0</v>
      </c>
    </row>
    <row r="27" spans="1:2" ht="15" customHeight="1" x14ac:dyDescent="0.25">
      <c r="A27" s="29" t="s">
        <v>128</v>
      </c>
      <c r="B27" s="50">
        <v>0</v>
      </c>
    </row>
    <row r="28" spans="1:2" ht="15" customHeight="1" x14ac:dyDescent="0.25">
      <c r="A28" s="31" t="s">
        <v>63</v>
      </c>
      <c r="B28" s="50">
        <v>260032.46909</v>
      </c>
    </row>
    <row r="29" spans="1:2" ht="15" customHeight="1" x14ac:dyDescent="0.25">
      <c r="A29" s="31" t="s">
        <v>64</v>
      </c>
      <c r="B29" s="50">
        <v>159846.92671999999</v>
      </c>
    </row>
    <row r="30" spans="1:2" ht="15" customHeight="1" x14ac:dyDescent="0.25">
      <c r="A30" s="31" t="s">
        <v>65</v>
      </c>
      <c r="B30" s="50">
        <v>131652.40134000001</v>
      </c>
    </row>
    <row r="31" spans="1:2" ht="15" customHeight="1" x14ac:dyDescent="0.25">
      <c r="A31" s="29" t="s">
        <v>97</v>
      </c>
      <c r="B31" s="50">
        <v>131251.18236999999</v>
      </c>
    </row>
    <row r="32" spans="1:2" ht="15" customHeight="1" x14ac:dyDescent="0.25">
      <c r="A32" s="29" t="s">
        <v>98</v>
      </c>
      <c r="B32" s="50">
        <v>0</v>
      </c>
    </row>
    <row r="33" spans="1:2" ht="15" customHeight="1" x14ac:dyDescent="0.25">
      <c r="A33" s="37" t="s">
        <v>22</v>
      </c>
      <c r="B33" s="50">
        <v>401.21896999999996</v>
      </c>
    </row>
    <row r="34" spans="1:2" ht="15" customHeight="1" x14ac:dyDescent="0.25">
      <c r="A34" s="37" t="s">
        <v>121</v>
      </c>
      <c r="B34" s="50">
        <v>0</v>
      </c>
    </row>
    <row r="35" spans="1:2" ht="15" customHeight="1" x14ac:dyDescent="0.25">
      <c r="A35" s="31" t="s">
        <v>66</v>
      </c>
      <c r="B35" s="50">
        <v>178574.76622999998</v>
      </c>
    </row>
    <row r="36" spans="1:2" ht="15" customHeight="1" x14ac:dyDescent="0.25">
      <c r="A36" s="32" t="s">
        <v>129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130</v>
      </c>
      <c r="B38" s="50">
        <v>0</v>
      </c>
    </row>
    <row r="39" spans="1:2" ht="15" customHeight="1" x14ac:dyDescent="0.25">
      <c r="A39" s="31" t="s">
        <v>68</v>
      </c>
      <c r="B39" s="50">
        <v>0</v>
      </c>
    </row>
    <row r="40" spans="1:2" ht="15" customHeight="1" x14ac:dyDescent="0.25">
      <c r="A40" s="33" t="s">
        <v>131</v>
      </c>
      <c r="B40" s="50">
        <v>0</v>
      </c>
    </row>
    <row r="41" spans="1:2" ht="15" customHeight="1" x14ac:dyDescent="0.25">
      <c r="A41" s="31" t="s">
        <v>132</v>
      </c>
      <c r="B41" s="50">
        <v>480.05106999999998</v>
      </c>
    </row>
    <row r="42" spans="1:2" ht="15" customHeight="1" x14ac:dyDescent="0.25">
      <c r="A42" s="31" t="s">
        <v>69</v>
      </c>
      <c r="B42" s="50">
        <v>5176.8717400000005</v>
      </c>
    </row>
    <row r="43" spans="1:2" ht="15" customHeight="1" x14ac:dyDescent="0.25">
      <c r="A43" s="31" t="s">
        <v>70</v>
      </c>
      <c r="B43" s="50">
        <v>414623.09649999999</v>
      </c>
    </row>
    <row r="44" spans="1:2" ht="15" customHeight="1" x14ac:dyDescent="0.25">
      <c r="A44" s="28" t="s">
        <v>71</v>
      </c>
      <c r="B44" s="50">
        <v>204306.81419</v>
      </c>
    </row>
    <row r="45" spans="1:2" ht="15" customHeight="1" x14ac:dyDescent="0.25">
      <c r="A45" s="28" t="s">
        <v>72</v>
      </c>
      <c r="B45" s="50">
        <v>210316.28231000001</v>
      </c>
    </row>
    <row r="46" spans="1:2" ht="15" customHeight="1" x14ac:dyDescent="0.25">
      <c r="A46" s="31" t="s">
        <v>73</v>
      </c>
      <c r="B46" s="50">
        <v>44756.462579999999</v>
      </c>
    </row>
    <row r="47" spans="1:2" ht="15" customHeight="1" x14ac:dyDescent="0.25">
      <c r="A47" s="28" t="s">
        <v>11</v>
      </c>
      <c r="B47" s="50">
        <v>20752.917289999998</v>
      </c>
    </row>
    <row r="48" spans="1:2" ht="15" customHeight="1" x14ac:dyDescent="0.25">
      <c r="A48" s="28" t="s">
        <v>74</v>
      </c>
      <c r="B48" s="50">
        <v>0</v>
      </c>
    </row>
    <row r="49" spans="1:2" ht="15" customHeight="1" x14ac:dyDescent="0.25">
      <c r="A49" s="28" t="s">
        <v>14</v>
      </c>
      <c r="B49" s="50">
        <v>24003.545289999998</v>
      </c>
    </row>
    <row r="50" spans="1:2" ht="15" customHeight="1" x14ac:dyDescent="0.25">
      <c r="A50" s="16" t="s">
        <v>133</v>
      </c>
      <c r="B50" s="50">
        <v>0</v>
      </c>
    </row>
    <row r="51" spans="1:2" ht="15" customHeight="1" x14ac:dyDescent="0.25">
      <c r="A51" s="16" t="s">
        <v>97</v>
      </c>
      <c r="B51" s="50">
        <v>0</v>
      </c>
    </row>
    <row r="52" spans="1:2" ht="15" customHeight="1" x14ac:dyDescent="0.25">
      <c r="A52" s="16" t="s">
        <v>98</v>
      </c>
      <c r="B52" s="50">
        <v>0</v>
      </c>
    </row>
    <row r="53" spans="1:2" ht="15" customHeight="1" x14ac:dyDescent="0.25">
      <c r="A53" s="31" t="s">
        <v>75</v>
      </c>
      <c r="B53" s="50">
        <v>24896.220079999999</v>
      </c>
    </row>
    <row r="54" spans="1:2" ht="15" customHeight="1" x14ac:dyDescent="0.25">
      <c r="A54" s="28" t="s">
        <v>28</v>
      </c>
      <c r="B54" s="50">
        <v>24896.220079999999</v>
      </c>
    </row>
    <row r="55" spans="1:2" ht="15" customHeight="1" x14ac:dyDescent="0.25">
      <c r="A55" s="28" t="s">
        <v>29</v>
      </c>
      <c r="B55" s="50">
        <v>0</v>
      </c>
    </row>
    <row r="56" spans="1:2" ht="15" customHeight="1" x14ac:dyDescent="0.25">
      <c r="A56" s="34" t="s">
        <v>76</v>
      </c>
      <c r="B56" s="50">
        <v>-208487.42760999998</v>
      </c>
    </row>
    <row r="57" spans="1:2" ht="15" customHeight="1" x14ac:dyDescent="0.25">
      <c r="A57" s="29" t="s">
        <v>97</v>
      </c>
      <c r="B57" s="50">
        <v>-55838.37257</v>
      </c>
    </row>
    <row r="58" spans="1:2" ht="15" customHeight="1" x14ac:dyDescent="0.25">
      <c r="A58" s="29" t="s">
        <v>98</v>
      </c>
      <c r="B58" s="50">
        <v>-152649.05503999998</v>
      </c>
    </row>
    <row r="59" spans="1:2" ht="15" customHeight="1" x14ac:dyDescent="0.25">
      <c r="A59" s="34" t="s">
        <v>140</v>
      </c>
      <c r="B59" s="50">
        <v>0</v>
      </c>
    </row>
    <row r="60" spans="1:2" ht="15" customHeight="1" x14ac:dyDescent="0.25">
      <c r="A60" s="34" t="s">
        <v>77</v>
      </c>
      <c r="B60" s="50">
        <v>0</v>
      </c>
    </row>
    <row r="61" spans="1:2" ht="15" customHeight="1" x14ac:dyDescent="0.25">
      <c r="A61" s="29" t="s">
        <v>78</v>
      </c>
      <c r="B61" s="50">
        <v>0</v>
      </c>
    </row>
    <row r="62" spans="1:2" ht="15" customHeight="1" x14ac:dyDescent="0.25">
      <c r="A62" s="28" t="s">
        <v>79</v>
      </c>
      <c r="B62" s="50">
        <v>0</v>
      </c>
    </row>
    <row r="63" spans="1:2" ht="15" customHeight="1" x14ac:dyDescent="0.25">
      <c r="A63" s="28" t="s">
        <v>13</v>
      </c>
      <c r="B63" s="50">
        <v>0</v>
      </c>
    </row>
    <row r="64" spans="1:2" ht="15" customHeight="1" x14ac:dyDescent="0.25">
      <c r="A64" s="28" t="s">
        <v>14</v>
      </c>
      <c r="B64" s="50">
        <v>0</v>
      </c>
    </row>
    <row r="65" spans="1:2" ht="15" customHeight="1" x14ac:dyDescent="0.25">
      <c r="A65" s="28" t="s">
        <v>51</v>
      </c>
      <c r="B65" s="50">
        <v>0</v>
      </c>
    </row>
    <row r="66" spans="1:2" ht="15" customHeight="1" x14ac:dyDescent="0.25">
      <c r="A66" s="35" t="s">
        <v>80</v>
      </c>
      <c r="B66" s="50">
        <v>0</v>
      </c>
    </row>
    <row r="67" spans="1:2" ht="15" customHeight="1" x14ac:dyDescent="0.25">
      <c r="A67" s="34" t="s">
        <v>134</v>
      </c>
      <c r="B67" s="50">
        <v>0</v>
      </c>
    </row>
    <row r="68" spans="1:2" ht="15" customHeight="1" x14ac:dyDescent="0.25">
      <c r="A68" s="35" t="s">
        <v>135</v>
      </c>
      <c r="B68" s="50">
        <v>14.547120000000001</v>
      </c>
    </row>
    <row r="69" spans="1:2" ht="15" customHeight="1" x14ac:dyDescent="0.25">
      <c r="A69" s="35" t="s">
        <v>81</v>
      </c>
      <c r="B69" s="50">
        <v>0</v>
      </c>
    </row>
    <row r="70" spans="1:2" ht="15" customHeight="1" x14ac:dyDescent="0.25">
      <c r="A70" s="35" t="s">
        <v>82</v>
      </c>
      <c r="B70" s="50">
        <v>221388.83856</v>
      </c>
    </row>
    <row r="71" spans="1:2" ht="15" customHeight="1" x14ac:dyDescent="0.25">
      <c r="A71" s="35" t="s">
        <v>83</v>
      </c>
      <c r="B71" s="50">
        <v>937250.11189999967</v>
      </c>
    </row>
    <row r="72" spans="1:2" ht="15" customHeight="1" x14ac:dyDescent="0.25">
      <c r="A72" s="36" t="s">
        <v>136</v>
      </c>
      <c r="B72" s="50">
        <v>0</v>
      </c>
    </row>
    <row r="73" spans="1:2" ht="15" customHeight="1" x14ac:dyDescent="0.25">
      <c r="A73" s="27" t="s">
        <v>137</v>
      </c>
      <c r="B73" s="50">
        <v>0</v>
      </c>
    </row>
    <row r="74" spans="1:2" ht="15" customHeight="1" x14ac:dyDescent="0.25">
      <c r="A74" s="27" t="s">
        <v>84</v>
      </c>
      <c r="B74" s="50">
        <v>0</v>
      </c>
    </row>
    <row r="75" spans="1:2" ht="15" customHeight="1" x14ac:dyDescent="0.25">
      <c r="A75" s="35" t="s">
        <v>85</v>
      </c>
      <c r="B75" s="50">
        <v>937250.11189999967</v>
      </c>
    </row>
    <row r="76" spans="1:2" ht="15" customHeight="1" x14ac:dyDescent="0.25">
      <c r="A76" s="28" t="s">
        <v>86</v>
      </c>
      <c r="B76" s="47" t="s">
        <v>165</v>
      </c>
    </row>
    <row r="77" spans="1:2" ht="15.75" customHeight="1" x14ac:dyDescent="0.25">
      <c r="A77" s="28" t="s">
        <v>87</v>
      </c>
      <c r="B77" s="47" t="s">
        <v>165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8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6" sqref="B6:C6"/>
    </sheetView>
  </sheetViews>
  <sheetFormatPr defaultColWidth="9.140625" defaultRowHeight="12.75" x14ac:dyDescent="0.2"/>
  <cols>
    <col min="1" max="1" width="46.140625" style="5" customWidth="1"/>
    <col min="2" max="2" width="19.42578125" style="5" customWidth="1"/>
    <col min="3" max="3" width="18.28515625" style="5" bestFit="1" customWidth="1"/>
    <col min="4" max="4" width="14.85546875" style="5" customWidth="1"/>
    <col min="5" max="5" width="18.140625" style="5" bestFit="1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2" t="s">
        <v>141</v>
      </c>
      <c r="B1" s="65"/>
      <c r="C1" s="65"/>
      <c r="D1" s="65"/>
      <c r="E1" s="65"/>
      <c r="F1" s="6"/>
    </row>
    <row r="2" spans="1:6" ht="34.5" customHeight="1" thickBot="1" x14ac:dyDescent="0.25">
      <c r="A2" s="63"/>
      <c r="B2" s="66"/>
      <c r="C2" s="66"/>
      <c r="D2" s="66"/>
      <c r="E2" s="66"/>
      <c r="F2" s="6"/>
    </row>
    <row r="3" spans="1:6" ht="19.5" customHeight="1" x14ac:dyDescent="0.2">
      <c r="A3" s="8" t="s">
        <v>88</v>
      </c>
      <c r="B3" s="68" t="str">
        <f>'Statement of Financial Position'!B3</f>
        <v>(30/6/2021)</v>
      </c>
      <c r="C3" s="68"/>
      <c r="D3" s="68"/>
      <c r="E3" s="68"/>
      <c r="F3" s="7"/>
    </row>
    <row r="4" spans="1:6" ht="18.75" customHeight="1" x14ac:dyDescent="0.2">
      <c r="A4" s="67" t="s">
        <v>141</v>
      </c>
      <c r="B4" s="67" t="s">
        <v>168</v>
      </c>
      <c r="C4" s="67"/>
      <c r="D4" s="67"/>
      <c r="E4" s="67"/>
      <c r="F4" s="4"/>
    </row>
    <row r="5" spans="1:6" ht="15.75" customHeight="1" x14ac:dyDescent="0.2">
      <c r="A5" s="67"/>
      <c r="B5" s="67"/>
      <c r="C5" s="67"/>
      <c r="D5" s="67"/>
      <c r="E5" s="67"/>
      <c r="F5" s="4"/>
    </row>
    <row r="6" spans="1:6" ht="30" customHeight="1" x14ac:dyDescent="0.2">
      <c r="A6" s="67"/>
      <c r="B6" s="71" t="s">
        <v>142</v>
      </c>
      <c r="C6" s="72"/>
      <c r="D6" s="69" t="s">
        <v>143</v>
      </c>
      <c r="E6" s="70"/>
      <c r="F6" s="4"/>
    </row>
    <row r="7" spans="1:6" ht="51" customHeight="1" x14ac:dyDescent="0.2">
      <c r="A7" s="67"/>
      <c r="B7" s="42" t="s">
        <v>144</v>
      </c>
      <c r="C7" s="42" t="s">
        <v>145</v>
      </c>
      <c r="D7" s="43" t="s">
        <v>144</v>
      </c>
      <c r="E7" s="43" t="s">
        <v>145</v>
      </c>
    </row>
    <row r="8" spans="1:6" x14ac:dyDescent="0.2">
      <c r="A8" s="15" t="s">
        <v>5</v>
      </c>
      <c r="B8" s="52">
        <v>25461248.576000001</v>
      </c>
      <c r="C8" s="52">
        <v>0</v>
      </c>
      <c r="D8" s="52">
        <v>-540.12639999999999</v>
      </c>
      <c r="E8" s="52">
        <v>0</v>
      </c>
    </row>
    <row r="9" spans="1:6" x14ac:dyDescent="0.2">
      <c r="A9" s="39" t="s">
        <v>146</v>
      </c>
      <c r="B9" s="52">
        <v>5069612.8038400002</v>
      </c>
      <c r="C9" s="52">
        <v>0</v>
      </c>
      <c r="D9" s="52">
        <v>0</v>
      </c>
      <c r="E9" s="52">
        <v>0</v>
      </c>
    </row>
    <row r="10" spans="1:6" x14ac:dyDescent="0.2">
      <c r="A10" s="40" t="s">
        <v>6</v>
      </c>
      <c r="B10" s="52">
        <v>123671512.03885999</v>
      </c>
      <c r="C10" s="52">
        <v>2104244.1895400002</v>
      </c>
      <c r="D10" s="52">
        <v>-540130.00257999997</v>
      </c>
      <c r="E10" s="52">
        <v>-629960.62013000017</v>
      </c>
    </row>
    <row r="11" spans="1:6" x14ac:dyDescent="0.2">
      <c r="A11" s="41" t="s">
        <v>147</v>
      </c>
      <c r="B11" s="52">
        <v>82154609.722199991</v>
      </c>
      <c r="C11" s="52">
        <v>0</v>
      </c>
      <c r="D11" s="52">
        <v>0</v>
      </c>
      <c r="E11" s="52">
        <v>0</v>
      </c>
    </row>
    <row r="12" spans="1:6" x14ac:dyDescent="0.2">
      <c r="A12" s="39" t="s">
        <v>146</v>
      </c>
      <c r="B12" s="52">
        <v>19740321.811859999</v>
      </c>
      <c r="C12" s="52">
        <v>2102941.2522</v>
      </c>
      <c r="D12" s="52">
        <v>-136005.72849000001</v>
      </c>
      <c r="E12" s="52">
        <v>-628659.64075000014</v>
      </c>
    </row>
    <row r="13" spans="1:6" x14ac:dyDescent="0.2">
      <c r="A13" s="41" t="s">
        <v>148</v>
      </c>
      <c r="B13" s="52">
        <v>121986.68260000001</v>
      </c>
      <c r="C13" s="52">
        <v>1299.6400899999999</v>
      </c>
      <c r="D13" s="52">
        <v>-1039.63618</v>
      </c>
      <c r="E13" s="52">
        <v>-1297.6858</v>
      </c>
    </row>
    <row r="14" spans="1:6" x14ac:dyDescent="0.2">
      <c r="A14" s="38" t="s">
        <v>149</v>
      </c>
      <c r="B14" s="52">
        <v>12939598.235019999</v>
      </c>
      <c r="C14" s="52">
        <v>15437.629010000001</v>
      </c>
      <c r="D14" s="52">
        <v>34254.849750000001</v>
      </c>
      <c r="E14" s="52">
        <v>5986.2242300000007</v>
      </c>
    </row>
    <row r="15" spans="1:6" ht="13.5" customHeight="1" x14ac:dyDescent="0.2">
      <c r="A15" s="39" t="s">
        <v>150</v>
      </c>
      <c r="B15" s="52">
        <v>7100949.7175600007</v>
      </c>
      <c r="C15" s="52">
        <v>15437.629010000001</v>
      </c>
      <c r="D15" s="52">
        <v>33709.322639999999</v>
      </c>
      <c r="E15" s="52">
        <v>5986.2242300000007</v>
      </c>
    </row>
    <row r="16" spans="1:6" x14ac:dyDescent="0.2">
      <c r="B16" s="53"/>
      <c r="C16" s="53"/>
      <c r="D16" s="53"/>
      <c r="E16" s="53"/>
    </row>
    <row r="17" spans="1:5" x14ac:dyDescent="0.2">
      <c r="A17" s="40" t="s">
        <v>93</v>
      </c>
      <c r="B17" s="54"/>
      <c r="C17" s="54"/>
      <c r="D17" s="54"/>
      <c r="E17" s="54"/>
    </row>
    <row r="18" spans="1:5" x14ac:dyDescent="0.2">
      <c r="A18" s="38" t="s">
        <v>151</v>
      </c>
      <c r="B18" s="52">
        <v>1537375.95575</v>
      </c>
      <c r="C18" s="52">
        <v>489525.76266504003</v>
      </c>
      <c r="D18" s="52">
        <v>452.7251</v>
      </c>
      <c r="E18" s="52">
        <v>-142089.43810438999</v>
      </c>
    </row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B5" sqref="B5"/>
    </sheetView>
  </sheetViews>
  <sheetFormatPr defaultColWidth="9.140625"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4" width="27.5703125" style="5" customWidth="1"/>
    <col min="5" max="16384" width="9.140625" style="5"/>
  </cols>
  <sheetData>
    <row r="1" spans="1:4" ht="20.100000000000001" customHeight="1" x14ac:dyDescent="0.2">
      <c r="A1" s="62" t="s">
        <v>162</v>
      </c>
      <c r="B1" s="65"/>
      <c r="C1" s="65"/>
      <c r="D1" s="6"/>
    </row>
    <row r="2" spans="1:4" ht="34.5" customHeight="1" x14ac:dyDescent="0.2">
      <c r="A2" s="74"/>
      <c r="B2" s="75"/>
      <c r="C2" s="75"/>
      <c r="D2" s="6"/>
    </row>
    <row r="3" spans="1:4" ht="19.5" customHeight="1" x14ac:dyDescent="0.2">
      <c r="A3" s="18" t="s">
        <v>88</v>
      </c>
      <c r="B3" s="76" t="str">
        <f>'Statement of Financial Position'!B3</f>
        <v>(30/6/2021)</v>
      </c>
      <c r="C3" s="76"/>
      <c r="D3" s="7"/>
    </row>
    <row r="4" spans="1:4" ht="43.5" customHeight="1" x14ac:dyDescent="0.2">
      <c r="A4" s="44" t="s">
        <v>163</v>
      </c>
      <c r="B4" s="67" t="s">
        <v>168</v>
      </c>
      <c r="C4" s="67"/>
      <c r="D4" s="4"/>
    </row>
    <row r="5" spans="1:4" x14ac:dyDescent="0.2">
      <c r="A5" s="73" t="s">
        <v>152</v>
      </c>
      <c r="B5" s="25" t="s">
        <v>153</v>
      </c>
      <c r="C5" s="51">
        <v>0.22518670699911922</v>
      </c>
    </row>
    <row r="6" spans="1:4" x14ac:dyDescent="0.2">
      <c r="A6" s="73"/>
      <c r="B6" s="25" t="s">
        <v>154</v>
      </c>
      <c r="C6" s="51">
        <v>0.22518670699911922</v>
      </c>
    </row>
    <row r="7" spans="1:4" x14ac:dyDescent="0.2">
      <c r="A7" s="73"/>
      <c r="B7" s="25" t="s">
        <v>155</v>
      </c>
      <c r="C7" s="51">
        <v>0.22518670699911922</v>
      </c>
    </row>
    <row r="8" spans="1:4" x14ac:dyDescent="0.2">
      <c r="A8" s="73" t="s">
        <v>156</v>
      </c>
      <c r="B8" s="25" t="s">
        <v>157</v>
      </c>
      <c r="C8" s="51">
        <v>9.6357519332830564E-3</v>
      </c>
    </row>
    <row r="9" spans="1:4" x14ac:dyDescent="0.2">
      <c r="A9" s="73"/>
      <c r="B9" s="25" t="s">
        <v>158</v>
      </c>
      <c r="C9" s="51">
        <v>0.1191302251798687</v>
      </c>
    </row>
    <row r="10" spans="1:4" x14ac:dyDescent="0.2">
      <c r="A10" s="73"/>
      <c r="B10" s="25" t="s">
        <v>159</v>
      </c>
      <c r="C10" s="52">
        <v>801221.23086514696</v>
      </c>
    </row>
    <row r="11" spans="1:4" x14ac:dyDescent="0.2">
      <c r="A11" s="73"/>
      <c r="B11" s="25" t="s">
        <v>160</v>
      </c>
      <c r="C11" s="52">
        <v>3475.02909525206</v>
      </c>
    </row>
    <row r="12" spans="1:4" x14ac:dyDescent="0.2">
      <c r="A12" s="73"/>
      <c r="B12" s="25" t="s">
        <v>161</v>
      </c>
      <c r="C12" s="52">
        <v>7855.2580304236699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pZvuuEfvD0vQVkXTnAPGkF4DoqEYbQ2kC0hI5muI7S0=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LLqBD+HlTcax2HTmHpEg0adveBQcPhdMetNXi9ZdocY=</DigestValue>
    </Reference>
  </SignedInfo>
  <SignatureValue>g26yCMDfMN6APJ8FL1Ej0VhTyF8AKYAHJ3uWhC2MKlflpoYnT4g77FMJ4lMgv9XZ60WMb2lyJcCs
OOtyI2IxsVSGsOAYt/OgJ3WmZSDZ+YYI5HIXAJbOSVW1k1UgcRR6WlVj3frRZWTh2zyHVWDR2G7i
ZwewN3oGWXIxRHaeWp2DgwXCTrsun5v+P7h+z7wOwYPvIHABx/Nee7+JvUPVSbdCsakTAYbh+SIZ
dE1E/QPz6oA5KLl5e3tfa/IESWEOhdKERaQZDoAPgKbmzffIbTc5hwO8j1x2kpf2coH79XqdRc+u
zMoBQd+B+jyiCeteP3QcLYuYFbc+rfrpTq9Pqg==</SignatureValue>
  <KeyInfo>
    <X509Data>
      <X509Certificate>MIIH5zCCBc+gAwIBAgIEAVNybjANBgkqhkiG9w0BAQsFADBpMQswCQYDVQQGEwJDWjEXMBUGA1UEYRMOTlRSQ1otNDcxMTQ5ODMxHTAbBgNVBAoMFMSMZXNrw6EgcG/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+RiMT0ZGgcjT8oL78pC1Kur4nwISlPnnH5zgE7zCSnoWH1/egIRBQPkcsZByR1h4Bb1E/5cdySrP/juVl32yOoPBnIaMxSyYpd5n3X9qDryTrYXtYK2tVOUoXob0/8yFiZOvuBF4m1uxzowI3kEWtmbC/9kmByKFft0akq2mM+CnfWNoVrRXotehGv6tNYBtUrroLHIotLw2bVIgkIoPEU0i1Q0jZl3UZiuRaO/v0zW4Dz/OqTfRVSu8dB+lcLqlQF1/QDfO8WmqHgEniKr5pZv5IR9q8geAyCYhriltz7gQ8QFKZwbD3kr7EpkfxgJP21HPwWw3M4P0AQo0eG/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+J/VOcGn24KivsHq8GZVlTPWFNdt/NXeQ5rl1HwWRSqAWVxIOwpFRh5sMzUDp104OU+0qY+Hw/a1eA6aVvRj2ISMSHkB2qGxuftw0dLyX5gYvt/6OvwQkm0cDBWoFq1/U8UgQvlkvD8Wpwr2WRkHK4zGHzcEaqCBpsnDTjYFH0EUy1sUd+4kaNbR8a3p/iRv83cs2ouzcnqmct9NjRso1LMZmK/qDl2SEEbermxkAj08RvrDY/ME8vbNYOT9H1v9uib8uskAQ9D37xJeUG98eRu92F531oVmk7IoofPVNZkb4VRGWcPkDl162X/Wk8WAUGQ4ZIIkDyYRYnEGIWANkPjHMxdbYR5UWZfxq5eXCJhb23t9TEeKcLnikZZTlBdfRjDsdxhQHwiSoN2uKMO6t6jwcVwIM4j7u428CAvJM7qMhR55xB+Fhk7UQyOcyzoP7o4eKXekbr2BoKw/U0/TBM5ddTwHfsXgv4C3C2rxxB/aMFiNIHnj26om/QEBLoj5sTGpFN4aTL8vTYgUgefSfcEKghtNB7BEiUVUnexJ9gLdRegyIaJqA/mUDCpS0AUSh/Y5BPjklz3/Ib6R/u65L4lqKws2tmAjeAxU9NBYPiVlgZfVd6MEojHeuWZnrXbf49awhSOvRY5ZiMWkwFy2LSyj4/hxdHnpw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KS9jnY3/1udTck/lNOLsz7n7DxmYOdUXMtZ7TU8jz5E=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iUV/WvPqjpIRknEvTIYo7Frlf8Z9tPKFZVIavXXAE/A=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+7zgmKtyMiXdj6Q7CRKNdVDCQhWuMe7+7cxsERgRFXQ=</DigestValue>
      </Reference>
      <Reference URI="/xl/styles.xml?ContentType=application/vnd.openxmlformats-officedocument.spreadsheetml.styles+xml">
        <DigestMethod Algorithm="http://www.w3.org/2001/04/xmlenc#sha256"/>
        <DigestValue>YC8wz9wQ68SPEwVeBMrpu83H/BOMznYFuJld41nErAg=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/Mb5mS+Pzwds/ToyjAJ0BBHDK+cCEqP2leek2I1qEWU=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kThtfANx42PEWDM7FAR28NF2PV9EgWzawhmzB2YGtRw=</DigestValue>
      </Reference>
      <Reference URI="/xl/worksheets/sheet2.xml?ContentType=application/vnd.openxmlformats-officedocument.spreadsheetml.worksheet+xml">
        <DigestMethod Algorithm="http://www.w3.org/2001/04/xmlenc#sha256"/>
        <DigestValue>3NtOnRDdjeVYbJO9AducD17mP2QX7rmt2AQHWbDAfmM=</DigestValue>
      </Reference>
      <Reference URI="/xl/worksheets/sheet3.xml?ContentType=application/vnd.openxmlformats-officedocument.spreadsheetml.worksheet+xml">
        <DigestMethod Algorithm="http://www.w3.org/2001/04/xmlenc#sha256"/>
        <DigestValue>t5uUb2st2HkEX4/s6okBmRVBYIVRTuwY1oBRxdGHWUM=</DigestValue>
      </Reference>
      <Reference URI="/xl/worksheets/sheet4.xml?ContentType=application/vnd.openxmlformats-officedocument.spreadsheetml.worksheet+xml">
        <DigestMethod Algorithm="http://www.w3.org/2001/04/xmlenc#sha256"/>
        <DigestValue>BQb8HJIFB63dUfA36XxYG024EZP5eyD1lAbs8BI/fG8=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2021-08-17T08:18:37Z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2021-08-17T08:18:37Z</xd:SigningTime>
          <xd:SigningCertificate>
            <xd:Cert>
              <xd:CertDigest>
                <DigestMethod Algorithm="http://www.w3.org/2001/04/xmlenc#sha256"/>
                <DigestValue>IWWFFiUh5zClZLdIUg7q4fIxA1cr9WqyqWkfbUjPdgU=</DigestValue>
              </xd:CertDigest>
              <xd:IssuerSerial>
                <X509IssuerName>CN=PostSignum Qualified CA 4, O="Česká pošta, s.p.", OID.2.5.4.97=NTRCZ-47114983, C=CZ</X509IssuerName>
                <X509SerialNumber>22245998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2021-08-17T08:18:28Z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