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thers\PUI\2021\3Q\"/>
    </mc:Choice>
  </mc:AlternateContent>
  <bookViews>
    <workbookView xWindow="360" yWindow="240" windowWidth="24120" windowHeight="11625"/>
  </bookViews>
  <sheets>
    <sheet name="Statement of Financial Position" sheetId="2" r:id="rId1"/>
    <sheet name="Statement of Profit or Loss" sheetId="1" r:id="rId2"/>
    <sheet name="Exposures" sheetId="4" r:id="rId3"/>
    <sheet name="Capital and Financial ratio" sheetId="5" r:id="rId4"/>
  </sheets>
  <calcPr calcId="162913"/>
</workbook>
</file>

<file path=xl/calcChain.xml><?xml version="1.0" encoding="utf-8"?>
<calcChain xmlns="http://schemas.openxmlformats.org/spreadsheetml/2006/main">
  <c r="B3" i="5" l="1"/>
</calcChain>
</file>

<file path=xl/sharedStrings.xml><?xml version="1.0" encoding="utf-8"?>
<sst xmlns="http://schemas.openxmlformats.org/spreadsheetml/2006/main" count="231" uniqueCount="170">
  <si>
    <t>Cash on hand</t>
  </si>
  <si>
    <t>Cash balances at central banks</t>
  </si>
  <si>
    <t>Other demand deposits</t>
  </si>
  <si>
    <t>Derivatives</t>
  </si>
  <si>
    <t>Equity instruments</t>
  </si>
  <si>
    <t>Debt securities</t>
  </si>
  <si>
    <t>Loans and advances</t>
  </si>
  <si>
    <t>Financial assets designated at fair value through profit or loss</t>
  </si>
  <si>
    <t>Derivatives – Hedge accounting</t>
  </si>
  <si>
    <t>Fair value changes of the hedged items in portfolio hedge of interest rate risk</t>
  </si>
  <si>
    <t>Tangible assets</t>
  </si>
  <si>
    <t>Property, Plant and Equipment</t>
  </si>
  <si>
    <t>Intangible assets</t>
  </si>
  <si>
    <t>Goodwill</t>
  </si>
  <si>
    <t>Other intangible assets</t>
  </si>
  <si>
    <t>Current tax assets</t>
  </si>
  <si>
    <t>Other assets</t>
  </si>
  <si>
    <t>Non-current assets and disposal groups classified as held for sale</t>
  </si>
  <si>
    <t>TOTAL ASSETS</t>
  </si>
  <si>
    <t>Financial liabilities held for trading</t>
  </si>
  <si>
    <t>Debt securities issued</t>
  </si>
  <si>
    <t>Financial liabilities designated at fair value through profit or loss</t>
  </si>
  <si>
    <t>Financial liabilities measured at amortised cost</t>
  </si>
  <si>
    <t>Provisions</t>
  </si>
  <si>
    <t>Pensions and other post employment defined benefit obligations</t>
  </si>
  <si>
    <t>Other long term employee benefits</t>
  </si>
  <si>
    <t>Restructuring</t>
  </si>
  <si>
    <t>Pending legal issues and tax litigation</t>
  </si>
  <si>
    <t>Commitments and guarantees given</t>
  </si>
  <si>
    <t>Other provisions</t>
  </si>
  <si>
    <t>Current tax liabilities</t>
  </si>
  <si>
    <t>Deferred tax liabilities</t>
  </si>
  <si>
    <t>Share capital repayable on demand</t>
  </si>
  <si>
    <t>Other liabilities</t>
  </si>
  <si>
    <t>Liabilities included in disposal groups classified as held for sale</t>
  </si>
  <si>
    <t>TOTAL LIABILITIES</t>
  </si>
  <si>
    <t>Capital</t>
  </si>
  <si>
    <t>Paid up capital</t>
  </si>
  <si>
    <t>Unpaid capital which has been called up</t>
  </si>
  <si>
    <t>Share premium</t>
  </si>
  <si>
    <t>Equity instruments issued other than capital</t>
  </si>
  <si>
    <t>Equity component of compound financial instruments</t>
  </si>
  <si>
    <t>Other equity instruments issued</t>
  </si>
  <si>
    <t>Other equity</t>
  </si>
  <si>
    <t>Accumulated other comprehensive income</t>
  </si>
  <si>
    <t>Items that will not be reclassified to profit or loss</t>
  </si>
  <si>
    <t>Share of other recognised income and expense of investments in subsidaries, joint ventures and associates</t>
  </si>
  <si>
    <t>Items that may be reclassified to profit or loss</t>
  </si>
  <si>
    <t>Hedge of net investments in foreign operations [effective portion]</t>
  </si>
  <si>
    <t>Retained earnings</t>
  </si>
  <si>
    <t>Revaluation reserves</t>
  </si>
  <si>
    <t>Other</t>
  </si>
  <si>
    <t>Profit or loss attributable to owners of the parent</t>
  </si>
  <si>
    <t>Minority interests [Non-controlling interests]</t>
  </si>
  <si>
    <t>Accumulated Other Comprehensive Income</t>
  </si>
  <si>
    <t>Other items</t>
  </si>
  <si>
    <t>TOTAL EQUITY</t>
  </si>
  <si>
    <t>TOTAL EQUITY AND TOTAL LIABILITIES</t>
  </si>
  <si>
    <t>Interest income</t>
  </si>
  <si>
    <t>Derivatives - Hedge accounting, interest rate risk</t>
  </si>
  <si>
    <t>Interest expenses</t>
  </si>
  <si>
    <t>Expenses on share capital repayable on demand</t>
  </si>
  <si>
    <t>Dividend income</t>
  </si>
  <si>
    <t>Fee and commission income</t>
  </si>
  <si>
    <t>Fee and commission expenses</t>
  </si>
  <si>
    <t>Gains or (-) losses on derecognition of financial assets and liabilities not measured at fair value through profit or loss, net</t>
  </si>
  <si>
    <t>Gains or (-) losses on financial assets and liabilities held for trading, net</t>
  </si>
  <si>
    <t>Gains or (-) losses on financial assets and liabilities designated at fair value through profit or loss, net</t>
  </si>
  <si>
    <t>Exchange differences [gain or (-) loss], net</t>
  </si>
  <si>
    <t>Other operating expenses</t>
  </si>
  <si>
    <t>Administrative expenses</t>
  </si>
  <si>
    <t>Staff expenses</t>
  </si>
  <si>
    <t>Other administrative expenses</t>
  </si>
  <si>
    <t>Depreciation</t>
  </si>
  <si>
    <t>Investment Properties</t>
  </si>
  <si>
    <t>Provisions or (-) reversal of provisions</t>
  </si>
  <si>
    <t>Impairment or (-) reversal of impairment on financial assets not measured at fair value through profit or loss</t>
  </si>
  <si>
    <t>Impairment or (-) reversal of impairment on non-financial assets</t>
  </si>
  <si>
    <t>Property, plant and equipment</t>
  </si>
  <si>
    <t>Investment properties</t>
  </si>
  <si>
    <t>Negative goodwill recognised in profit or loss</t>
  </si>
  <si>
    <t>PROFIT OR (-) LOSS BEFORE TAX FROM CONTINUING OPERATIONS</t>
  </si>
  <si>
    <t>Tax expense or (-) income related to profit or loss from continuing operations</t>
  </si>
  <si>
    <t>PROFIT OR (-) LOSS AFTER TAX FROM CONTINUING OPERATIONS</t>
  </si>
  <si>
    <t>Tax expense or (-) income related to discontinued operations</t>
  </si>
  <si>
    <t>PROFIT OR (-) LOSS FOR THE YEAR</t>
  </si>
  <si>
    <t>Attributable to minority interest [non-controlling interests]</t>
  </si>
  <si>
    <t>Attributable to owners of the parent</t>
  </si>
  <si>
    <t>Reporting date:</t>
  </si>
  <si>
    <t>Statement of Financial Position</t>
  </si>
  <si>
    <t>Quartarly Statement of Financial Position of the Reporting Entity (T CZK)</t>
  </si>
  <si>
    <t>Statement of Profit or Loss</t>
  </si>
  <si>
    <t>Quartarly Statement of Profit or Loss of the Reporting Entity (T CZK)</t>
  </si>
  <si>
    <t>Of which:</t>
  </si>
  <si>
    <t>Cash, cash balances at central banks and other demand deposits</t>
  </si>
  <si>
    <t xml:space="preserve">Financial assets held for trading </t>
  </si>
  <si>
    <t>Non-trading financial assets mandatorily at fair value through profit or loss</t>
  </si>
  <si>
    <t>Financial assets at fair value through other comprehensive income</t>
  </si>
  <si>
    <t>Financial assets at amortised cost</t>
  </si>
  <si>
    <t>Investments in subsidiaries, joint ventures and associates</t>
  </si>
  <si>
    <t xml:space="preserve">Investment property </t>
  </si>
  <si>
    <t xml:space="preserve">Tax assets </t>
  </si>
  <si>
    <t xml:space="preserve">Deferred tax assets </t>
  </si>
  <si>
    <t xml:space="preserve">Other assets </t>
  </si>
  <si>
    <t xml:space="preserve">Short positions </t>
  </si>
  <si>
    <t xml:space="preserve">Deposits </t>
  </si>
  <si>
    <t xml:space="preserve">Other financial liabilities </t>
  </si>
  <si>
    <t xml:space="preserve">Tax liabilities </t>
  </si>
  <si>
    <t xml:space="preserve">Other liabilities </t>
  </si>
  <si>
    <t>Actuarial gains or (-) losses on defined benefit pension plans</t>
  </si>
  <si>
    <t>Fair value changes of equity instruments measured at fair value through other comprehensive income</t>
  </si>
  <si>
    <t>Hedge ineffectiveness of fair value hedges for equity instruments measured at fair value through other comprehensive income</t>
  </si>
  <si>
    <t>Fair value changes of equity instruments measured at fair value through other comprehensive income [hedged item]</t>
  </si>
  <si>
    <t>Fair value changes of equity instruments measured at fair value through other comprehensive income [hedging instrument]</t>
  </si>
  <si>
    <t xml:space="preserve">Fair value changes of financial liabilities at fair value through profit or loss attributable to changes in their credit risk </t>
  </si>
  <si>
    <t xml:space="preserve">Foreign currency translation </t>
  </si>
  <si>
    <t>Hedging derivatives. Cash flow hedges reserve [effective portion]</t>
  </si>
  <si>
    <t>Fair value changes of debt instruments measured at fair value through other comprehensive income</t>
  </si>
  <si>
    <t xml:space="preserve">Hedging instruments [not designated elements] </t>
  </si>
  <si>
    <t xml:space="preserve">Other reserves </t>
  </si>
  <si>
    <t>Reserves or accumulated losses of investments in subsidaries, joint ventures and associates accounted for using the equity method</t>
  </si>
  <si>
    <t xml:space="preserve">Other </t>
  </si>
  <si>
    <t>(-) Treasury shares</t>
  </si>
  <si>
    <t>(-) Interim dividends</t>
  </si>
  <si>
    <t xml:space="preserve">Financial assets designated at fair value through profit or loss </t>
  </si>
  <si>
    <t xml:space="preserve">Derivatives - Hedge accounting, interest rate risk </t>
  </si>
  <si>
    <t>Interest income on liabilities</t>
  </si>
  <si>
    <r>
      <t xml:space="preserve">Financial assets held for trading </t>
    </r>
    <r>
      <rPr>
        <strike/>
        <sz val="8"/>
        <color indexed="8"/>
        <rFont val="Verdana"/>
        <family val="2"/>
      </rPr>
      <t/>
    </r>
  </si>
  <si>
    <t>Investments in subsidiaries, joint ventures and associates accounted for using other than equity method</t>
  </si>
  <si>
    <t>Gains or (-) losses on non-trading financial assets mandatorily at fair value through profit or loss, net</t>
  </si>
  <si>
    <t xml:space="preserve">Gains or (-) losses from hedge accounting, net </t>
  </si>
  <si>
    <t xml:space="preserve">Gains or (-) losses on derecognition of non-financial assets, net </t>
  </si>
  <si>
    <t xml:space="preserve">Other operating income </t>
  </si>
  <si>
    <t>Modification gains or (-) losses, net</t>
  </si>
  <si>
    <t>Share of the profit or (-) loss of investments in subsidaries, joint ventures and associates accounted for using the equity method</t>
  </si>
  <si>
    <t xml:space="preserve">Profit or (-) loss from non-current assets and disposal groups classified as held for sale not qualifying as discontinued operations    </t>
  </si>
  <si>
    <t xml:space="preserve">Profit  or (-) loss after tax from discontinued operations    </t>
  </si>
  <si>
    <t xml:space="preserve">Profit or (-) loss before tax from discontinued operations    </t>
  </si>
  <si>
    <t xml:space="preserve">Financial liabilities designated at fair value through profit or loss </t>
  </si>
  <si>
    <t>Interest expense on assets</t>
  </si>
  <si>
    <t>Impairment or (-) reversal of impairment of investments in subsidiaries, joint ventures and associates</t>
  </si>
  <si>
    <t>Performing and non-performing exposures (T CZK)</t>
  </si>
  <si>
    <t>Gross carrying amount</t>
  </si>
  <si>
    <t>Accumulated impairment/provision</t>
  </si>
  <si>
    <t>Performing exposures</t>
  </si>
  <si>
    <t>Non-performing exposures</t>
  </si>
  <si>
    <t>Of which: Non-financial corporations</t>
  </si>
  <si>
    <t>Of which: Central banks</t>
  </si>
  <si>
    <t>Of which: Households</t>
  </si>
  <si>
    <t>Off-balance sheet exposures</t>
  </si>
  <si>
    <t>Of which: Non-financial corporations and households</t>
  </si>
  <si>
    <t>Loans and advances covered by EGAP</t>
  </si>
  <si>
    <t xml:space="preserve">Capital adequacy ratios </t>
  </si>
  <si>
    <t>Tier 1 common capital ratio</t>
  </si>
  <si>
    <t>Tier 1 capital ratio</t>
  </si>
  <si>
    <t>Total capital ratio</t>
  </si>
  <si>
    <t>Financial ratios</t>
  </si>
  <si>
    <t>Return On Average Assets (ROAA)</t>
  </si>
  <si>
    <t>Return On Average Tier 1 Equity (ROAE)</t>
  </si>
  <si>
    <t>Assets per employee</t>
  </si>
  <si>
    <t>Administrative expenses per employee</t>
  </si>
  <si>
    <t>Net profit per employee</t>
  </si>
  <si>
    <t>Capital and Financial ratio</t>
  </si>
  <si>
    <t>(T CZK / %)</t>
  </si>
  <si>
    <t>xx</t>
  </si>
  <si>
    <t>XX</t>
  </si>
  <si>
    <t>As at 30/06/2020</t>
  </si>
  <si>
    <t>(30/9/2021)</t>
  </si>
  <si>
    <t>As at 30/9/2021</t>
  </si>
  <si>
    <t>(Q3/2021)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</si>
</sst>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č_-;\-* #,##0.00\ _K_č_-;_-* &quot;-&quot;??\ _K_č_-;_-@_-"/>
    <numFmt numFmtId="165" formatCode="#,##0,"/>
    <numFmt numFmtId="166" formatCode="_-* #,##0\ _K_č_-;\-* #,##0\ _K_č_-;_-* &quot;-&quot;??\ _K_č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trike/>
      <sz val="8"/>
      <color indexed="8"/>
      <name val="Verdana"/>
      <family val="2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4" fillId="0" borderId="0"/>
    <xf numFmtId="165" fontId="5" fillId="4" borderId="6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3" fillId="0" borderId="0" applyAlignment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3" borderId="7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5" xfId="6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5" borderId="5" xfId="0" applyFont="1" applyFill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vertical="center" wrapText="1"/>
    </xf>
    <xf numFmtId="14" fontId="4" fillId="3" borderId="5" xfId="0" applyNumberFormat="1" applyFont="1" applyFill="1" applyBorder="1" applyAlignment="1">
      <alignment horizontal="left" vertical="center" wrapText="1"/>
    </xf>
    <xf numFmtId="0" fontId="4" fillId="0" borderId="5" xfId="6" applyNumberFormat="1" applyFont="1" applyFill="1" applyBorder="1" applyAlignment="1" applyProtection="1">
      <alignment vertical="center"/>
    </xf>
    <xf numFmtId="0" fontId="4" fillId="0" borderId="5" xfId="6" applyFont="1" applyFill="1" applyBorder="1" applyAlignment="1">
      <alignment horizontal="left" vertical="center" wrapText="1" indent="2"/>
    </xf>
    <xf numFmtId="0" fontId="9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/>
    <xf numFmtId="0" fontId="9" fillId="0" borderId="5" xfId="0" applyFont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2"/>
    </xf>
    <xf numFmtId="0" fontId="9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4"/>
    </xf>
    <xf numFmtId="0" fontId="9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9" fillId="5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11" applyFont="1" applyFill="1" applyBorder="1" applyAlignment="1">
      <alignment horizontal="left" wrapText="1" indent="1"/>
    </xf>
    <xf numFmtId="0" fontId="4" fillId="0" borderId="5" xfId="11" applyFont="1" applyFill="1" applyBorder="1" applyAlignment="1">
      <alignment vertical="center" wrapText="1"/>
    </xf>
    <xf numFmtId="0" fontId="4" fillId="0" borderId="5" xfId="11" applyFont="1" applyFill="1" applyBorder="1" applyAlignment="1">
      <alignment horizontal="left" vertical="center" wrapText="1" indent="1"/>
    </xf>
    <xf numFmtId="49" fontId="3" fillId="0" borderId="5" xfId="0" applyNumberFormat="1" applyFont="1" applyFill="1" applyBorder="1" applyAlignment="1">
      <alignment vertical="center" wrapText="1"/>
    </xf>
    <xf numFmtId="49" fontId="10" fillId="0" borderId="5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right"/>
    </xf>
    <xf numFmtId="49" fontId="9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 wrapText="1"/>
    </xf>
    <xf numFmtId="3" fontId="4" fillId="0" borderId="5" xfId="0" applyNumberFormat="1" applyFont="1" applyFill="1" applyBorder="1" applyAlignment="1">
      <alignment horizontal="right" vertical="center" wrapText="1"/>
    </xf>
    <xf numFmtId="10" fontId="4" fillId="0" borderId="5" xfId="10" applyNumberFormat="1" applyFont="1" applyFill="1" applyBorder="1" applyAlignment="1">
      <alignment horizontal="right" vertical="center" wrapText="1"/>
    </xf>
    <xf numFmtId="166" fontId="4" fillId="0" borderId="5" xfId="9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5" xfId="0" applyFont="1" applyFill="1" applyBorder="1"/>
    <xf numFmtId="166" fontId="0" fillId="0" borderId="0" xfId="9" applyNumberFormat="1" applyFont="1"/>
    <xf numFmtId="166" fontId="0" fillId="0" borderId="0" xfId="9" applyNumberFormat="1" applyFont="1" applyFill="1"/>
    <xf numFmtId="0" fontId="11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</cellXfs>
  <cellStyles count="13">
    <cellStyle name="Čárka" xfId="9" builtinId="3"/>
    <cellStyle name="MAND_x000d_CHECK.COMMAND_x000e_RENAME.COMMAND_x0008_SHOW.BAR_x000b_DELETE.MENU_x000e_DELETE.COMMAND_x000e_GET.CHA" xfId="1"/>
    <cellStyle name="Normal 2" xfId="2"/>
    <cellStyle name="Normal 2 2 2" xfId="11"/>
    <cellStyle name="Normální" xfId="0" builtinId="0"/>
    <cellStyle name="Normální 2" xfId="3"/>
    <cellStyle name="Normální 2 2" xfId="4"/>
    <cellStyle name="Normální 2 3" xfId="5"/>
    <cellStyle name="Normální 3" xfId="6"/>
    <cellStyle name="Normální 3 2" xfId="7"/>
    <cellStyle name="Normální 4" xfId="12"/>
    <cellStyle name="Procenta" xfId="10" builtinId="5"/>
    <cellStyle name="TIS_svetly_s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115"/>
  <sheetViews>
    <sheetView tabSelected="1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8" sqref="A8"/>
    </sheetView>
  </sheetViews>
  <sheetFormatPr defaultRowHeight="15" x14ac:dyDescent="0.25"/>
  <cols>
    <col min="1" max="1" width="122" bestFit="1" customWidth="1"/>
    <col min="2" max="2" width="16.7109375" customWidth="1"/>
    <col min="3" max="3" width="9" customWidth="1"/>
  </cols>
  <sheetData>
    <row r="1" spans="1:2" x14ac:dyDescent="0.25">
      <c r="A1" s="57" t="s">
        <v>89</v>
      </c>
      <c r="B1" s="57"/>
    </row>
    <row r="2" spans="1:2" x14ac:dyDescent="0.25">
      <c r="A2" s="57"/>
      <c r="B2" s="57"/>
    </row>
    <row r="3" spans="1:2" x14ac:dyDescent="0.25">
      <c r="A3" s="18" t="s">
        <v>88</v>
      </c>
      <c r="B3" s="19" t="s">
        <v>167</v>
      </c>
    </row>
    <row r="4" spans="1:2" x14ac:dyDescent="0.25">
      <c r="A4" s="59" t="s">
        <v>90</v>
      </c>
      <c r="B4" s="58" t="s">
        <v>168</v>
      </c>
    </row>
    <row r="5" spans="1:2" x14ac:dyDescent="0.25">
      <c r="A5" s="59"/>
      <c r="B5" s="58"/>
    </row>
    <row r="6" spans="1:2" ht="15" customHeight="1" x14ac:dyDescent="0.25">
      <c r="A6" s="9" t="s">
        <v>18</v>
      </c>
      <c r="B6" s="45">
        <v>214415071.95085999</v>
      </c>
    </row>
    <row r="7" spans="1:2" ht="15" customHeight="1" x14ac:dyDescent="0.25">
      <c r="A7" s="10" t="s">
        <v>94</v>
      </c>
      <c r="B7" s="45">
        <v>2796481.83244</v>
      </c>
    </row>
    <row r="8" spans="1:2" ht="15" customHeight="1" x14ac:dyDescent="0.25">
      <c r="A8" s="11" t="s">
        <v>0</v>
      </c>
      <c r="B8" s="45">
        <v>59327.27089</v>
      </c>
    </row>
    <row r="9" spans="1:2" ht="15" customHeight="1" x14ac:dyDescent="0.25">
      <c r="A9" s="12" t="s">
        <v>1</v>
      </c>
      <c r="B9" s="45">
        <v>1282706.7893000001</v>
      </c>
    </row>
    <row r="10" spans="1:2" ht="15" customHeight="1" x14ac:dyDescent="0.25">
      <c r="A10" s="12" t="s">
        <v>2</v>
      </c>
      <c r="B10" s="45">
        <v>1454447.7722499999</v>
      </c>
    </row>
    <row r="11" spans="1:2" ht="15" customHeight="1" x14ac:dyDescent="0.25">
      <c r="A11" s="13" t="s">
        <v>95</v>
      </c>
      <c r="B11" s="45">
        <v>32222523.852609999</v>
      </c>
    </row>
    <row r="12" spans="1:2" ht="15" customHeight="1" x14ac:dyDescent="0.25">
      <c r="A12" s="12" t="s">
        <v>3</v>
      </c>
      <c r="B12" s="45">
        <v>9782514.8188199997</v>
      </c>
    </row>
    <row r="13" spans="1:2" ht="15" customHeight="1" x14ac:dyDescent="0.25">
      <c r="A13" s="14" t="s">
        <v>4</v>
      </c>
      <c r="B13" s="45">
        <v>0</v>
      </c>
    </row>
    <row r="14" spans="1:2" ht="15" customHeight="1" x14ac:dyDescent="0.25">
      <c r="A14" s="14" t="s">
        <v>5</v>
      </c>
      <c r="B14" s="45">
        <v>10096915.24736</v>
      </c>
    </row>
    <row r="15" spans="1:2" ht="15" customHeight="1" x14ac:dyDescent="0.25">
      <c r="A15" s="14" t="s">
        <v>6</v>
      </c>
      <c r="B15" s="45">
        <v>12343093.786429999</v>
      </c>
    </row>
    <row r="16" spans="1:2" ht="15" customHeight="1" x14ac:dyDescent="0.25">
      <c r="A16" s="15" t="s">
        <v>96</v>
      </c>
      <c r="B16" s="45">
        <v>0</v>
      </c>
    </row>
    <row r="17" spans="1:2" ht="15" customHeight="1" x14ac:dyDescent="0.25">
      <c r="A17" s="11" t="s">
        <v>4</v>
      </c>
      <c r="B17" s="45">
        <v>0</v>
      </c>
    </row>
    <row r="18" spans="1:2" ht="15" customHeight="1" x14ac:dyDescent="0.25">
      <c r="A18" s="11" t="s">
        <v>5</v>
      </c>
      <c r="B18" s="45">
        <v>0</v>
      </c>
    </row>
    <row r="19" spans="1:2" ht="15" customHeight="1" x14ac:dyDescent="0.25">
      <c r="A19" s="11" t="s">
        <v>6</v>
      </c>
      <c r="B19" s="45">
        <v>0</v>
      </c>
    </row>
    <row r="20" spans="1:2" ht="15" customHeight="1" x14ac:dyDescent="0.25">
      <c r="A20" s="16" t="s">
        <v>7</v>
      </c>
      <c r="B20" s="45">
        <v>0</v>
      </c>
    </row>
    <row r="21" spans="1:2" ht="15" customHeight="1" x14ac:dyDescent="0.25">
      <c r="A21" s="14" t="s">
        <v>5</v>
      </c>
      <c r="B21" s="45">
        <v>0</v>
      </c>
    </row>
    <row r="22" spans="1:2" ht="15" customHeight="1" x14ac:dyDescent="0.25">
      <c r="A22" s="14" t="s">
        <v>6</v>
      </c>
      <c r="B22" s="45">
        <v>0</v>
      </c>
    </row>
    <row r="23" spans="1:2" ht="15" customHeight="1" x14ac:dyDescent="0.25">
      <c r="A23" s="16" t="s">
        <v>97</v>
      </c>
      <c r="B23" s="45">
        <v>26200276.636740003</v>
      </c>
    </row>
    <row r="24" spans="1:2" ht="15" customHeight="1" x14ac:dyDescent="0.25">
      <c r="A24" s="17" t="s">
        <v>4</v>
      </c>
      <c r="B24" s="45">
        <v>206371.48994999999</v>
      </c>
    </row>
    <row r="25" spans="1:2" ht="15" customHeight="1" x14ac:dyDescent="0.25">
      <c r="A25" s="17" t="s">
        <v>5</v>
      </c>
      <c r="B25" s="45">
        <v>25993905.146790002</v>
      </c>
    </row>
    <row r="26" spans="1:2" ht="15" customHeight="1" x14ac:dyDescent="0.25">
      <c r="A26" s="17" t="s">
        <v>6</v>
      </c>
      <c r="B26" s="45">
        <v>0</v>
      </c>
    </row>
    <row r="27" spans="1:2" ht="15" customHeight="1" x14ac:dyDescent="0.25">
      <c r="A27" s="15" t="s">
        <v>98</v>
      </c>
      <c r="B27" s="45">
        <v>151873599.85607001</v>
      </c>
    </row>
    <row r="28" spans="1:2" ht="15" customHeight="1" x14ac:dyDescent="0.25">
      <c r="A28" s="17" t="s">
        <v>5</v>
      </c>
      <c r="B28" s="45">
        <v>0</v>
      </c>
    </row>
    <row r="29" spans="1:2" ht="15" customHeight="1" x14ac:dyDescent="0.25">
      <c r="A29" s="11" t="s">
        <v>6</v>
      </c>
      <c r="B29" s="45">
        <v>151873599.85607001</v>
      </c>
    </row>
    <row r="30" spans="1:2" ht="15" customHeight="1" x14ac:dyDescent="0.25">
      <c r="A30" s="16" t="s">
        <v>8</v>
      </c>
      <c r="B30" s="45">
        <v>0</v>
      </c>
    </row>
    <row r="31" spans="1:2" ht="15" customHeight="1" x14ac:dyDescent="0.25">
      <c r="A31" s="16" t="s">
        <v>9</v>
      </c>
      <c r="B31" s="45">
        <v>0</v>
      </c>
    </row>
    <row r="32" spans="1:2" ht="15" customHeight="1" x14ac:dyDescent="0.25">
      <c r="A32" s="13" t="s">
        <v>99</v>
      </c>
      <c r="B32" s="45">
        <v>237456.7243</v>
      </c>
    </row>
    <row r="33" spans="1:3" ht="15" customHeight="1" x14ac:dyDescent="0.25">
      <c r="A33" s="16" t="s">
        <v>10</v>
      </c>
      <c r="B33" s="45">
        <v>150606.23321999999</v>
      </c>
    </row>
    <row r="34" spans="1:3" ht="15" customHeight="1" x14ac:dyDescent="0.25">
      <c r="A34" s="17" t="s">
        <v>11</v>
      </c>
      <c r="B34" s="45">
        <v>150606.23321999999</v>
      </c>
    </row>
    <row r="35" spans="1:3" ht="15" customHeight="1" x14ac:dyDescent="0.25">
      <c r="A35" s="17" t="s">
        <v>100</v>
      </c>
      <c r="B35" s="45">
        <v>0</v>
      </c>
    </row>
    <row r="36" spans="1:3" ht="15" customHeight="1" x14ac:dyDescent="0.25">
      <c r="A36" s="16" t="s">
        <v>12</v>
      </c>
      <c r="B36" s="45">
        <v>213815.283</v>
      </c>
    </row>
    <row r="37" spans="1:3" ht="15" customHeight="1" x14ac:dyDescent="0.25">
      <c r="A37" s="17" t="s">
        <v>13</v>
      </c>
      <c r="B37" s="45">
        <v>0</v>
      </c>
    </row>
    <row r="38" spans="1:3" ht="15" customHeight="1" x14ac:dyDescent="0.25">
      <c r="A38" s="17" t="s">
        <v>14</v>
      </c>
      <c r="B38" s="45">
        <v>213815.283</v>
      </c>
    </row>
    <row r="39" spans="1:3" ht="15" customHeight="1" x14ac:dyDescent="0.25">
      <c r="A39" s="16" t="s">
        <v>101</v>
      </c>
      <c r="B39" s="45">
        <v>286421.49155000004</v>
      </c>
    </row>
    <row r="40" spans="1:3" ht="15" customHeight="1" x14ac:dyDescent="0.25">
      <c r="A40" s="17" t="s">
        <v>15</v>
      </c>
      <c r="B40" s="45">
        <v>164833.36666</v>
      </c>
    </row>
    <row r="41" spans="1:3" ht="15" customHeight="1" x14ac:dyDescent="0.25">
      <c r="A41" s="17" t="s">
        <v>102</v>
      </c>
      <c r="B41" s="45">
        <v>121588.12489000001</v>
      </c>
    </row>
    <row r="42" spans="1:3" ht="15" customHeight="1" x14ac:dyDescent="0.25">
      <c r="A42" s="16" t="s">
        <v>103</v>
      </c>
      <c r="B42" s="45">
        <v>433890.04093000002</v>
      </c>
    </row>
    <row r="43" spans="1:3" ht="15.75" customHeight="1" x14ac:dyDescent="0.25">
      <c r="A43" s="13" t="s">
        <v>17</v>
      </c>
      <c r="B43" s="45">
        <v>0</v>
      </c>
    </row>
    <row r="44" spans="1:3" s="2" customFormat="1" ht="51.75" customHeight="1" x14ac:dyDescent="0.25">
      <c r="A44" s="20"/>
      <c r="B44" s="46"/>
    </row>
    <row r="45" spans="1:3" ht="15" customHeight="1" x14ac:dyDescent="0.25">
      <c r="A45" s="9" t="s">
        <v>57</v>
      </c>
      <c r="B45" s="45">
        <v>214415071.95103002</v>
      </c>
      <c r="C45" s="55"/>
    </row>
    <row r="46" spans="1:3" ht="15" customHeight="1" x14ac:dyDescent="0.25">
      <c r="A46" s="21" t="s">
        <v>35</v>
      </c>
      <c r="B46" s="45">
        <v>198048698.74965</v>
      </c>
      <c r="C46" s="55"/>
    </row>
    <row r="47" spans="1:3" ht="15" customHeight="1" x14ac:dyDescent="0.25">
      <c r="A47" s="13" t="s">
        <v>19</v>
      </c>
      <c r="B47" s="45">
        <v>22518167.935320005</v>
      </c>
      <c r="C47" s="55"/>
    </row>
    <row r="48" spans="1:3" ht="15" customHeight="1" x14ac:dyDescent="0.25">
      <c r="A48" s="12" t="s">
        <v>3</v>
      </c>
      <c r="B48" s="45">
        <v>10271679.373120001</v>
      </c>
      <c r="C48" s="55"/>
    </row>
    <row r="49" spans="1:3" ht="15" customHeight="1" x14ac:dyDescent="0.25">
      <c r="A49" s="12" t="s">
        <v>104</v>
      </c>
      <c r="B49" s="45">
        <v>10153385.60218</v>
      </c>
      <c r="C49" s="55"/>
    </row>
    <row r="50" spans="1:3" ht="15" customHeight="1" x14ac:dyDescent="0.25">
      <c r="A50" s="12" t="s">
        <v>105</v>
      </c>
      <c r="B50" s="45">
        <v>2093102.9600199999</v>
      </c>
      <c r="C50" s="55"/>
    </row>
    <row r="51" spans="1:3" ht="15" customHeight="1" x14ac:dyDescent="0.25">
      <c r="A51" s="12" t="s">
        <v>20</v>
      </c>
      <c r="B51" s="45">
        <v>0</v>
      </c>
      <c r="C51" s="55"/>
    </row>
    <row r="52" spans="1:3" ht="15" customHeight="1" x14ac:dyDescent="0.25">
      <c r="A52" s="12" t="s">
        <v>106</v>
      </c>
      <c r="B52" s="45">
        <v>0</v>
      </c>
      <c r="C52" s="55"/>
    </row>
    <row r="53" spans="1:3" ht="15" customHeight="1" x14ac:dyDescent="0.25">
      <c r="A53" s="13" t="s">
        <v>21</v>
      </c>
      <c r="B53" s="45">
        <v>0</v>
      </c>
      <c r="C53" s="55"/>
    </row>
    <row r="54" spans="1:3" ht="15" customHeight="1" x14ac:dyDescent="0.25">
      <c r="A54" s="12" t="s">
        <v>105</v>
      </c>
      <c r="B54" s="45">
        <v>0</v>
      </c>
      <c r="C54" s="55"/>
    </row>
    <row r="55" spans="1:3" ht="15" customHeight="1" x14ac:dyDescent="0.25">
      <c r="A55" s="12" t="s">
        <v>20</v>
      </c>
      <c r="B55" s="45">
        <v>0</v>
      </c>
      <c r="C55" s="55"/>
    </row>
    <row r="56" spans="1:3" ht="15" customHeight="1" x14ac:dyDescent="0.25">
      <c r="A56" s="12" t="s">
        <v>106</v>
      </c>
      <c r="B56" s="45">
        <v>0</v>
      </c>
      <c r="C56" s="55"/>
    </row>
    <row r="57" spans="1:3" ht="15" customHeight="1" x14ac:dyDescent="0.25">
      <c r="A57" s="13" t="s">
        <v>22</v>
      </c>
      <c r="B57" s="45">
        <v>174672242.30856997</v>
      </c>
      <c r="C57" s="55"/>
    </row>
    <row r="58" spans="1:3" ht="15" customHeight="1" x14ac:dyDescent="0.25">
      <c r="A58" s="12" t="s">
        <v>105</v>
      </c>
      <c r="B58" s="45">
        <v>169270195.07268</v>
      </c>
      <c r="C58" s="55"/>
    </row>
    <row r="59" spans="1:3" ht="15" customHeight="1" x14ac:dyDescent="0.25">
      <c r="A59" s="12" t="s">
        <v>20</v>
      </c>
      <c r="B59" s="45">
        <v>3874780.7374299997</v>
      </c>
      <c r="C59" s="55"/>
    </row>
    <row r="60" spans="1:3" ht="15" customHeight="1" x14ac:dyDescent="0.25">
      <c r="A60" s="12" t="s">
        <v>106</v>
      </c>
      <c r="B60" s="45">
        <v>1527266.4984600001</v>
      </c>
      <c r="C60" s="55"/>
    </row>
    <row r="61" spans="1:3" ht="15" customHeight="1" x14ac:dyDescent="0.25">
      <c r="A61" s="13" t="s">
        <v>8</v>
      </c>
      <c r="B61" s="45">
        <v>0</v>
      </c>
      <c r="C61" s="55"/>
    </row>
    <row r="62" spans="1:3" ht="15" customHeight="1" x14ac:dyDescent="0.25">
      <c r="A62" s="13" t="s">
        <v>9</v>
      </c>
      <c r="B62" s="45">
        <v>0</v>
      </c>
      <c r="C62" s="55"/>
    </row>
    <row r="63" spans="1:3" ht="15" customHeight="1" x14ac:dyDescent="0.25">
      <c r="A63" s="22" t="s">
        <v>23</v>
      </c>
      <c r="B63" s="45">
        <v>181563.04531000002</v>
      </c>
      <c r="C63" s="56"/>
    </row>
    <row r="64" spans="1:3" ht="15" customHeight="1" x14ac:dyDescent="0.25">
      <c r="A64" s="17" t="s">
        <v>24</v>
      </c>
      <c r="B64" s="45">
        <v>0</v>
      </c>
      <c r="C64" s="55"/>
    </row>
    <row r="65" spans="1:3" ht="15" customHeight="1" x14ac:dyDescent="0.25">
      <c r="A65" s="11" t="s">
        <v>25</v>
      </c>
      <c r="B65" s="45">
        <v>16412.28167</v>
      </c>
      <c r="C65" s="55"/>
    </row>
    <row r="66" spans="1:3" ht="15" customHeight="1" x14ac:dyDescent="0.25">
      <c r="A66" s="11" t="s">
        <v>26</v>
      </c>
      <c r="B66" s="45">
        <v>0</v>
      </c>
      <c r="C66" s="55"/>
    </row>
    <row r="67" spans="1:3" ht="15" customHeight="1" x14ac:dyDescent="0.25">
      <c r="A67" s="11" t="s">
        <v>27</v>
      </c>
      <c r="B67" s="45">
        <v>127357.51148</v>
      </c>
      <c r="C67" s="55"/>
    </row>
    <row r="68" spans="1:3" ht="15" customHeight="1" x14ac:dyDescent="0.25">
      <c r="A68" s="11" t="s">
        <v>28</v>
      </c>
      <c r="B68" s="45">
        <v>37793.252159999996</v>
      </c>
      <c r="C68" s="55"/>
    </row>
    <row r="69" spans="1:3" ht="15" customHeight="1" x14ac:dyDescent="0.25">
      <c r="A69" s="11" t="s">
        <v>29</v>
      </c>
      <c r="B69" s="45">
        <v>0</v>
      </c>
      <c r="C69" s="55"/>
    </row>
    <row r="70" spans="1:3" ht="15" customHeight="1" x14ac:dyDescent="0.25">
      <c r="A70" s="22" t="s">
        <v>107</v>
      </c>
      <c r="B70" s="45">
        <v>0</v>
      </c>
      <c r="C70" s="55"/>
    </row>
    <row r="71" spans="1:3" ht="15" customHeight="1" x14ac:dyDescent="0.25">
      <c r="A71" s="23" t="s">
        <v>30</v>
      </c>
      <c r="B71" s="45">
        <v>0</v>
      </c>
      <c r="C71" s="55"/>
    </row>
    <row r="72" spans="1:3" ht="15" customHeight="1" x14ac:dyDescent="0.25">
      <c r="A72" s="23" t="s">
        <v>31</v>
      </c>
      <c r="B72" s="45">
        <v>0</v>
      </c>
      <c r="C72" s="55"/>
    </row>
    <row r="73" spans="1:3" ht="15" customHeight="1" x14ac:dyDescent="0.25">
      <c r="A73" s="13" t="s">
        <v>32</v>
      </c>
      <c r="B73" s="45">
        <v>0</v>
      </c>
      <c r="C73" s="55"/>
    </row>
    <row r="74" spans="1:3" ht="15" customHeight="1" x14ac:dyDescent="0.25">
      <c r="A74" s="13" t="s">
        <v>108</v>
      </c>
      <c r="B74" s="45">
        <v>676725.46045000001</v>
      </c>
      <c r="C74" s="55"/>
    </row>
    <row r="75" spans="1:3" ht="15" customHeight="1" x14ac:dyDescent="0.25">
      <c r="A75" s="24" t="s">
        <v>34</v>
      </c>
      <c r="B75" s="45">
        <v>0</v>
      </c>
      <c r="C75" s="55"/>
    </row>
    <row r="76" spans="1:3" ht="15" customHeight="1" x14ac:dyDescent="0.25">
      <c r="A76" s="21" t="s">
        <v>56</v>
      </c>
      <c r="B76" s="45">
        <v>16366373.201380001</v>
      </c>
      <c r="C76" s="55"/>
    </row>
    <row r="77" spans="1:3" ht="15" customHeight="1" x14ac:dyDescent="0.25">
      <c r="A77" s="22" t="s">
        <v>36</v>
      </c>
      <c r="B77" s="45">
        <v>769004.32750000001</v>
      </c>
      <c r="C77" s="55"/>
    </row>
    <row r="78" spans="1:3" ht="15" customHeight="1" x14ac:dyDescent="0.25">
      <c r="A78" s="17" t="s">
        <v>37</v>
      </c>
      <c r="B78" s="45">
        <v>769004.32750000001</v>
      </c>
      <c r="C78" s="55"/>
    </row>
    <row r="79" spans="1:3" ht="15" customHeight="1" x14ac:dyDescent="0.25">
      <c r="A79" s="17" t="s">
        <v>38</v>
      </c>
      <c r="B79" s="45">
        <v>0</v>
      </c>
      <c r="C79" s="55"/>
    </row>
    <row r="80" spans="1:3" ht="15" customHeight="1" x14ac:dyDescent="0.25">
      <c r="A80" s="22" t="s">
        <v>39</v>
      </c>
      <c r="B80" s="45">
        <v>411544.60200000001</v>
      </c>
      <c r="C80" s="55"/>
    </row>
    <row r="81" spans="1:3" ht="15" customHeight="1" x14ac:dyDescent="0.25">
      <c r="A81" s="22" t="s">
        <v>40</v>
      </c>
      <c r="B81" s="45">
        <v>0</v>
      </c>
      <c r="C81" s="55"/>
    </row>
    <row r="82" spans="1:3" ht="15" customHeight="1" x14ac:dyDescent="0.25">
      <c r="A82" s="12" t="s">
        <v>41</v>
      </c>
      <c r="B82" s="45">
        <v>0</v>
      </c>
      <c r="C82" s="55"/>
    </row>
    <row r="83" spans="1:3" ht="15" customHeight="1" x14ac:dyDescent="0.25">
      <c r="A83" s="12" t="s">
        <v>42</v>
      </c>
      <c r="B83" s="45">
        <v>0</v>
      </c>
      <c r="C83" s="55"/>
    </row>
    <row r="84" spans="1:3" ht="15" customHeight="1" x14ac:dyDescent="0.25">
      <c r="A84" s="13" t="s">
        <v>43</v>
      </c>
      <c r="B84" s="45">
        <v>0</v>
      </c>
      <c r="C84" s="55"/>
    </row>
    <row r="85" spans="1:3" ht="15" customHeight="1" x14ac:dyDescent="0.25">
      <c r="A85" s="22" t="s">
        <v>44</v>
      </c>
      <c r="B85" s="45">
        <v>114216.71691</v>
      </c>
      <c r="C85" s="55"/>
    </row>
    <row r="86" spans="1:3" ht="15" customHeight="1" x14ac:dyDescent="0.25">
      <c r="A86" s="17" t="s">
        <v>45</v>
      </c>
      <c r="B86" s="45">
        <v>411.01294999999999</v>
      </c>
      <c r="C86" s="55"/>
    </row>
    <row r="87" spans="1:3" ht="15" customHeight="1" x14ac:dyDescent="0.25">
      <c r="A87" s="27" t="s">
        <v>10</v>
      </c>
      <c r="B87" s="45">
        <v>0</v>
      </c>
      <c r="C87" s="55"/>
    </row>
    <row r="88" spans="1:3" ht="15" customHeight="1" x14ac:dyDescent="0.25">
      <c r="A88" s="27" t="s">
        <v>12</v>
      </c>
      <c r="B88" s="45">
        <v>0</v>
      </c>
      <c r="C88" s="55"/>
    </row>
    <row r="89" spans="1:3" ht="15" customHeight="1" x14ac:dyDescent="0.25">
      <c r="A89" s="27" t="s">
        <v>109</v>
      </c>
      <c r="B89" s="45">
        <v>0</v>
      </c>
      <c r="C89" s="55"/>
    </row>
    <row r="90" spans="1:3" ht="15" customHeight="1" x14ac:dyDescent="0.25">
      <c r="A90" s="28" t="s">
        <v>17</v>
      </c>
      <c r="B90" s="45">
        <v>0</v>
      </c>
      <c r="C90" s="55"/>
    </row>
    <row r="91" spans="1:3" ht="15" customHeight="1" x14ac:dyDescent="0.25">
      <c r="A91" s="28" t="s">
        <v>46</v>
      </c>
      <c r="B91" s="45">
        <v>0</v>
      </c>
      <c r="C91" s="55"/>
    </row>
    <row r="92" spans="1:3" ht="15" customHeight="1" x14ac:dyDescent="0.25">
      <c r="A92" s="29" t="s">
        <v>110</v>
      </c>
      <c r="B92" s="45">
        <v>411.01294999999999</v>
      </c>
      <c r="C92" s="55"/>
    </row>
    <row r="93" spans="1:3" ht="15" customHeight="1" x14ac:dyDescent="0.25">
      <c r="A93" s="29" t="s">
        <v>111</v>
      </c>
      <c r="B93" s="45">
        <v>0</v>
      </c>
      <c r="C93" s="55"/>
    </row>
    <row r="94" spans="1:3" ht="15" customHeight="1" x14ac:dyDescent="0.25">
      <c r="A94" s="30" t="s">
        <v>112</v>
      </c>
      <c r="B94" s="45">
        <v>0</v>
      </c>
      <c r="C94" s="55"/>
    </row>
    <row r="95" spans="1:3" ht="15" customHeight="1" x14ac:dyDescent="0.25">
      <c r="A95" s="30" t="s">
        <v>113</v>
      </c>
      <c r="B95" s="45">
        <v>0</v>
      </c>
      <c r="C95" s="55"/>
    </row>
    <row r="96" spans="1:3" ht="15" customHeight="1" x14ac:dyDescent="0.25">
      <c r="A96" s="29" t="s">
        <v>114</v>
      </c>
      <c r="B96" s="45">
        <v>0</v>
      </c>
      <c r="C96" s="55"/>
    </row>
    <row r="97" spans="1:3" ht="15" customHeight="1" x14ac:dyDescent="0.25">
      <c r="A97" s="17" t="s">
        <v>47</v>
      </c>
      <c r="B97" s="45">
        <v>113805.70396</v>
      </c>
      <c r="C97" s="55"/>
    </row>
    <row r="98" spans="1:3" ht="15" customHeight="1" x14ac:dyDescent="0.25">
      <c r="A98" s="28" t="s">
        <v>48</v>
      </c>
      <c r="B98" s="45">
        <v>0</v>
      </c>
      <c r="C98" s="55"/>
    </row>
    <row r="99" spans="1:3" ht="15" customHeight="1" x14ac:dyDescent="0.25">
      <c r="A99" s="28" t="s">
        <v>115</v>
      </c>
      <c r="B99" s="45">
        <v>0</v>
      </c>
      <c r="C99" s="55"/>
    </row>
    <row r="100" spans="1:3" ht="15" customHeight="1" x14ac:dyDescent="0.25">
      <c r="A100" s="29" t="s">
        <v>116</v>
      </c>
      <c r="B100" s="45">
        <v>0</v>
      </c>
      <c r="C100" s="55"/>
    </row>
    <row r="101" spans="1:3" ht="15" customHeight="1" x14ac:dyDescent="0.25">
      <c r="A101" s="29" t="s">
        <v>117</v>
      </c>
      <c r="B101" s="45">
        <v>113805.70396</v>
      </c>
      <c r="C101" s="55"/>
    </row>
    <row r="102" spans="1:3" ht="15" customHeight="1" x14ac:dyDescent="0.25">
      <c r="A102" s="29" t="s">
        <v>118</v>
      </c>
      <c r="B102" s="45">
        <v>0</v>
      </c>
      <c r="C102" s="55"/>
    </row>
    <row r="103" spans="1:3" ht="15" customHeight="1" x14ac:dyDescent="0.25">
      <c r="A103" s="29" t="s">
        <v>17</v>
      </c>
      <c r="B103" s="45">
        <v>0</v>
      </c>
      <c r="C103" s="55"/>
    </row>
    <row r="104" spans="1:3" ht="15" customHeight="1" x14ac:dyDescent="0.25">
      <c r="A104" s="29" t="s">
        <v>46</v>
      </c>
      <c r="B104" s="45">
        <v>0</v>
      </c>
      <c r="C104" s="55"/>
    </row>
    <row r="105" spans="1:3" ht="15" customHeight="1" x14ac:dyDescent="0.25">
      <c r="A105" s="16" t="s">
        <v>49</v>
      </c>
      <c r="B105" s="45">
        <v>13750401.172770001</v>
      </c>
      <c r="C105" s="55"/>
    </row>
    <row r="106" spans="1:3" ht="15" customHeight="1" x14ac:dyDescent="0.25">
      <c r="A106" s="16" t="s">
        <v>50</v>
      </c>
      <c r="B106" s="45">
        <v>0</v>
      </c>
      <c r="C106" s="55"/>
    </row>
    <row r="107" spans="1:3" ht="15" customHeight="1" x14ac:dyDescent="0.25">
      <c r="A107" s="22" t="s">
        <v>119</v>
      </c>
      <c r="B107" s="45">
        <v>746.72294999999997</v>
      </c>
      <c r="C107" s="55"/>
    </row>
    <row r="108" spans="1:3" ht="15" customHeight="1" x14ac:dyDescent="0.25">
      <c r="A108" s="11" t="s">
        <v>120</v>
      </c>
      <c r="B108" s="45">
        <v>0</v>
      </c>
      <c r="C108" s="55"/>
    </row>
    <row r="109" spans="1:3" ht="15" customHeight="1" x14ac:dyDescent="0.25">
      <c r="A109" s="17" t="s">
        <v>121</v>
      </c>
      <c r="B109" s="45">
        <v>746.72294999999997</v>
      </c>
      <c r="C109" s="55"/>
    </row>
    <row r="110" spans="1:3" ht="15" customHeight="1" x14ac:dyDescent="0.25">
      <c r="A110" s="22" t="s">
        <v>122</v>
      </c>
      <c r="B110" s="45">
        <v>0</v>
      </c>
      <c r="C110" s="55"/>
    </row>
    <row r="111" spans="1:3" ht="15" customHeight="1" x14ac:dyDescent="0.25">
      <c r="A111" s="22" t="s">
        <v>52</v>
      </c>
      <c r="B111" s="45">
        <v>1320459.65925</v>
      </c>
      <c r="C111" s="55"/>
    </row>
    <row r="112" spans="1:3" ht="15" customHeight="1" x14ac:dyDescent="0.25">
      <c r="A112" s="22" t="s">
        <v>123</v>
      </c>
      <c r="B112" s="45">
        <v>0</v>
      </c>
      <c r="C112" s="55"/>
    </row>
    <row r="113" spans="1:2" ht="15" customHeight="1" x14ac:dyDescent="0.25">
      <c r="A113" s="22" t="s">
        <v>53</v>
      </c>
      <c r="B113" s="47" t="s">
        <v>164</v>
      </c>
    </row>
    <row r="114" spans="1:2" ht="15" customHeight="1" x14ac:dyDescent="0.25">
      <c r="A114" s="26" t="s">
        <v>54</v>
      </c>
      <c r="B114" s="47" t="s">
        <v>164</v>
      </c>
    </row>
    <row r="115" spans="1:2" ht="15.75" customHeight="1" x14ac:dyDescent="0.25">
      <c r="A115" s="26" t="s">
        <v>55</v>
      </c>
      <c r="B115" s="47" t="s">
        <v>164</v>
      </c>
    </row>
  </sheetData>
  <mergeCells count="4">
    <mergeCell ref="A1:A2"/>
    <mergeCell ref="B1:B2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77"/>
  <sheetViews>
    <sheetView zoomScale="85" zoomScaleNormal="85" zoomScaleSheetLayoutView="100" workbookViewId="0">
      <pane xSplit="1" ySplit="5" topLeftCell="B66" activePane="bottomRight" state="frozen"/>
      <selection pane="topRight" activeCell="B1" sqref="B1"/>
      <selection pane="bottomLeft" activeCell="A6" sqref="A6"/>
      <selection pane="bottomRight" activeCell="A76" sqref="A76"/>
    </sheetView>
  </sheetViews>
  <sheetFormatPr defaultRowHeight="15" x14ac:dyDescent="0.25"/>
  <cols>
    <col min="1" max="1" width="116.85546875" bestFit="1" customWidth="1"/>
    <col min="2" max="2" width="14" customWidth="1"/>
  </cols>
  <sheetData>
    <row r="1" spans="1:2" x14ac:dyDescent="0.25">
      <c r="A1" s="62" t="s">
        <v>91</v>
      </c>
      <c r="B1" s="65"/>
    </row>
    <row r="2" spans="1:2" ht="46.5" customHeight="1" thickBot="1" x14ac:dyDescent="0.3">
      <c r="A2" s="63"/>
      <c r="B2" s="66"/>
    </row>
    <row r="3" spans="1:2" ht="15.75" thickBot="1" x14ac:dyDescent="0.3">
      <c r="A3" s="3" t="s">
        <v>88</v>
      </c>
      <c r="B3" s="19" t="s">
        <v>167</v>
      </c>
    </row>
    <row r="4" spans="1:2" s="1" customFormat="1" x14ac:dyDescent="0.25">
      <c r="A4" s="64" t="s">
        <v>92</v>
      </c>
      <c r="B4" s="60" t="s">
        <v>169</v>
      </c>
    </row>
    <row r="5" spans="1:2" s="1" customFormat="1" x14ac:dyDescent="0.25">
      <c r="A5" s="64"/>
      <c r="B5" s="61"/>
    </row>
    <row r="6" spans="1:2" ht="15" customHeight="1" x14ac:dyDescent="0.25">
      <c r="A6" s="31" t="s">
        <v>58</v>
      </c>
      <c r="B6" s="48">
        <v>2307987.8207400003</v>
      </c>
    </row>
    <row r="7" spans="1:2" ht="15" customHeight="1" x14ac:dyDescent="0.25">
      <c r="A7" s="29" t="s">
        <v>95</v>
      </c>
      <c r="B7" s="48">
        <v>128277.04074</v>
      </c>
    </row>
    <row r="8" spans="1:2" ht="15" customHeight="1" x14ac:dyDescent="0.25">
      <c r="A8" s="29" t="s">
        <v>96</v>
      </c>
      <c r="B8" s="48">
        <v>0</v>
      </c>
    </row>
    <row r="9" spans="1:2" ht="15" customHeight="1" x14ac:dyDescent="0.25">
      <c r="A9" s="29" t="s">
        <v>124</v>
      </c>
      <c r="B9" s="48">
        <v>0</v>
      </c>
    </row>
    <row r="10" spans="1:2" ht="15" customHeight="1" x14ac:dyDescent="0.25">
      <c r="A10" s="29" t="s">
        <v>97</v>
      </c>
      <c r="B10" s="48">
        <v>360123.39839999995</v>
      </c>
    </row>
    <row r="11" spans="1:2" ht="15" customHeight="1" x14ac:dyDescent="0.25">
      <c r="A11" s="29" t="s">
        <v>98</v>
      </c>
      <c r="B11" s="48">
        <v>1797305.10228</v>
      </c>
    </row>
    <row r="12" spans="1:2" ht="15" customHeight="1" x14ac:dyDescent="0.25">
      <c r="A12" s="29" t="s">
        <v>125</v>
      </c>
      <c r="B12" s="49">
        <v>0</v>
      </c>
    </row>
    <row r="13" spans="1:2" ht="15" customHeight="1" x14ac:dyDescent="0.25">
      <c r="A13" s="29" t="s">
        <v>16</v>
      </c>
      <c r="B13" s="50">
        <v>4904.6274599999997</v>
      </c>
    </row>
    <row r="14" spans="1:2" ht="15" customHeight="1" x14ac:dyDescent="0.25">
      <c r="A14" s="29" t="s">
        <v>126</v>
      </c>
      <c r="B14" s="50">
        <v>17377.651859999998</v>
      </c>
    </row>
    <row r="15" spans="1:2" ht="15" customHeight="1" x14ac:dyDescent="0.25">
      <c r="A15" s="31" t="s">
        <v>60</v>
      </c>
      <c r="B15" s="50">
        <v>449460.85031999997</v>
      </c>
    </row>
    <row r="16" spans="1:2" ht="15" customHeight="1" x14ac:dyDescent="0.25">
      <c r="A16" s="29" t="s">
        <v>19</v>
      </c>
      <c r="B16" s="50">
        <v>89372.623670000001</v>
      </c>
    </row>
    <row r="17" spans="1:2" ht="15" customHeight="1" x14ac:dyDescent="0.25">
      <c r="A17" s="29" t="s">
        <v>138</v>
      </c>
      <c r="B17" s="50">
        <v>0</v>
      </c>
    </row>
    <row r="18" spans="1:2" ht="15" customHeight="1" x14ac:dyDescent="0.25">
      <c r="A18" s="29" t="s">
        <v>22</v>
      </c>
      <c r="B18" s="50">
        <v>357150.07062999997</v>
      </c>
    </row>
    <row r="19" spans="1:2" ht="15" customHeight="1" x14ac:dyDescent="0.25">
      <c r="A19" s="29" t="s">
        <v>59</v>
      </c>
      <c r="B19" s="50">
        <v>0</v>
      </c>
    </row>
    <row r="20" spans="1:2" ht="15" customHeight="1" x14ac:dyDescent="0.25">
      <c r="A20" s="29" t="s">
        <v>33</v>
      </c>
      <c r="B20" s="50">
        <v>1048.537</v>
      </c>
    </row>
    <row r="21" spans="1:2" ht="15" customHeight="1" x14ac:dyDescent="0.25">
      <c r="A21" s="29" t="s">
        <v>139</v>
      </c>
      <c r="B21" s="50">
        <v>1889.6190200000001</v>
      </c>
    </row>
    <row r="22" spans="1:2" ht="15" customHeight="1" x14ac:dyDescent="0.25">
      <c r="A22" s="16" t="s">
        <v>61</v>
      </c>
      <c r="B22" s="50">
        <v>0</v>
      </c>
    </row>
    <row r="23" spans="1:2" ht="15" customHeight="1" x14ac:dyDescent="0.25">
      <c r="A23" s="31" t="s">
        <v>62</v>
      </c>
      <c r="B23" s="50">
        <v>0</v>
      </c>
    </row>
    <row r="24" spans="1:2" ht="15" customHeight="1" x14ac:dyDescent="0.25">
      <c r="A24" s="29" t="s">
        <v>127</v>
      </c>
      <c r="B24" s="50">
        <v>0</v>
      </c>
    </row>
    <row r="25" spans="1:2" ht="15" customHeight="1" x14ac:dyDescent="0.25">
      <c r="A25" s="29" t="s">
        <v>96</v>
      </c>
      <c r="B25" s="50">
        <v>0</v>
      </c>
    </row>
    <row r="26" spans="1:2" ht="15" customHeight="1" x14ac:dyDescent="0.25">
      <c r="A26" s="29" t="s">
        <v>97</v>
      </c>
      <c r="B26" s="50">
        <v>0</v>
      </c>
    </row>
    <row r="27" spans="1:2" ht="15" customHeight="1" x14ac:dyDescent="0.25">
      <c r="A27" s="29" t="s">
        <v>128</v>
      </c>
      <c r="B27" s="50">
        <v>0</v>
      </c>
    </row>
    <row r="28" spans="1:2" ht="15" customHeight="1" x14ac:dyDescent="0.25">
      <c r="A28" s="31" t="s">
        <v>63</v>
      </c>
      <c r="B28" s="50">
        <v>392569.43274999998</v>
      </c>
    </row>
    <row r="29" spans="1:2" ht="15" customHeight="1" x14ac:dyDescent="0.25">
      <c r="A29" s="31" t="s">
        <v>64</v>
      </c>
      <c r="B29" s="50">
        <v>246416.95991999999</v>
      </c>
    </row>
    <row r="30" spans="1:2" ht="15" customHeight="1" x14ac:dyDescent="0.25">
      <c r="A30" s="31" t="s">
        <v>65</v>
      </c>
      <c r="B30" s="50">
        <v>143439.41944999999</v>
      </c>
    </row>
    <row r="31" spans="1:2" ht="15" customHeight="1" x14ac:dyDescent="0.25">
      <c r="A31" s="29" t="s">
        <v>97</v>
      </c>
      <c r="B31" s="50">
        <v>143037.66832</v>
      </c>
    </row>
    <row r="32" spans="1:2" ht="15" customHeight="1" x14ac:dyDescent="0.25">
      <c r="A32" s="29" t="s">
        <v>98</v>
      </c>
      <c r="B32" s="50">
        <v>0</v>
      </c>
    </row>
    <row r="33" spans="1:2" ht="15" customHeight="1" x14ac:dyDescent="0.25">
      <c r="A33" s="37" t="s">
        <v>22</v>
      </c>
      <c r="B33" s="50">
        <v>401.75112999999999</v>
      </c>
    </row>
    <row r="34" spans="1:2" ht="15" customHeight="1" x14ac:dyDescent="0.25">
      <c r="A34" s="37" t="s">
        <v>121</v>
      </c>
      <c r="B34" s="50">
        <v>0</v>
      </c>
    </row>
    <row r="35" spans="1:2" ht="15" customHeight="1" x14ac:dyDescent="0.25">
      <c r="A35" s="31" t="s">
        <v>66</v>
      </c>
      <c r="B35" s="50">
        <v>160003.27179</v>
      </c>
    </row>
    <row r="36" spans="1:2" ht="15" customHeight="1" x14ac:dyDescent="0.25">
      <c r="A36" s="32" t="s">
        <v>129</v>
      </c>
      <c r="B36" s="50">
        <v>0</v>
      </c>
    </row>
    <row r="37" spans="1:2" ht="15" customHeight="1" x14ac:dyDescent="0.25">
      <c r="A37" s="32" t="s">
        <v>67</v>
      </c>
      <c r="B37" s="50">
        <v>0</v>
      </c>
    </row>
    <row r="38" spans="1:2" ht="15" customHeight="1" x14ac:dyDescent="0.25">
      <c r="A38" s="31" t="s">
        <v>130</v>
      </c>
      <c r="B38" s="50">
        <v>0</v>
      </c>
    </row>
    <row r="39" spans="1:2" ht="15" customHeight="1" x14ac:dyDescent="0.25">
      <c r="A39" s="31" t="s">
        <v>68</v>
      </c>
      <c r="B39" s="50">
        <v>0</v>
      </c>
    </row>
    <row r="40" spans="1:2" ht="15" customHeight="1" x14ac:dyDescent="0.25">
      <c r="A40" s="33" t="s">
        <v>131</v>
      </c>
      <c r="B40" s="50">
        <v>0</v>
      </c>
    </row>
    <row r="41" spans="1:2" ht="15" customHeight="1" x14ac:dyDescent="0.25">
      <c r="A41" s="31" t="s">
        <v>132</v>
      </c>
      <c r="B41" s="50">
        <v>1652.1997099999999</v>
      </c>
    </row>
    <row r="42" spans="1:2" ht="15" customHeight="1" x14ac:dyDescent="0.25">
      <c r="A42" s="31" t="s">
        <v>69</v>
      </c>
      <c r="B42" s="50">
        <v>8511.3714999999993</v>
      </c>
    </row>
    <row r="43" spans="1:2" ht="15" customHeight="1" x14ac:dyDescent="0.25">
      <c r="A43" s="31" t="s">
        <v>70</v>
      </c>
      <c r="B43" s="50">
        <v>633136.94080999994</v>
      </c>
    </row>
    <row r="44" spans="1:2" ht="15" customHeight="1" x14ac:dyDescent="0.25">
      <c r="A44" s="28" t="s">
        <v>71</v>
      </c>
      <c r="B44" s="50">
        <v>314140.56549000001</v>
      </c>
    </row>
    <row r="45" spans="1:2" ht="15" customHeight="1" x14ac:dyDescent="0.25">
      <c r="A45" s="28" t="s">
        <v>72</v>
      </c>
      <c r="B45" s="50">
        <v>318996.37531999999</v>
      </c>
    </row>
    <row r="46" spans="1:2" ht="15" customHeight="1" x14ac:dyDescent="0.25">
      <c r="A46" s="31" t="s">
        <v>73</v>
      </c>
      <c r="B46" s="50">
        <v>68545.240749999997</v>
      </c>
    </row>
    <row r="47" spans="1:2" ht="15" customHeight="1" x14ac:dyDescent="0.25">
      <c r="A47" s="28" t="s">
        <v>11</v>
      </c>
      <c r="B47" s="50">
        <v>31213.255109999998</v>
      </c>
    </row>
    <row r="48" spans="1:2" ht="15" customHeight="1" x14ac:dyDescent="0.25">
      <c r="A48" s="28" t="s">
        <v>74</v>
      </c>
      <c r="B48" s="50">
        <v>0</v>
      </c>
    </row>
    <row r="49" spans="1:2" ht="15" customHeight="1" x14ac:dyDescent="0.25">
      <c r="A49" s="28" t="s">
        <v>14</v>
      </c>
      <c r="B49" s="50">
        <v>37331.985639999999</v>
      </c>
    </row>
    <row r="50" spans="1:2" ht="15" customHeight="1" x14ac:dyDescent="0.25">
      <c r="A50" s="16" t="s">
        <v>133</v>
      </c>
      <c r="B50" s="50">
        <v>0</v>
      </c>
    </row>
    <row r="51" spans="1:2" ht="15" customHeight="1" x14ac:dyDescent="0.25">
      <c r="A51" s="16" t="s">
        <v>97</v>
      </c>
      <c r="B51" s="50">
        <v>0</v>
      </c>
    </row>
    <row r="52" spans="1:2" ht="15" customHeight="1" x14ac:dyDescent="0.25">
      <c r="A52" s="16" t="s">
        <v>98</v>
      </c>
      <c r="B52" s="50">
        <v>0</v>
      </c>
    </row>
    <row r="53" spans="1:2" ht="15" customHeight="1" x14ac:dyDescent="0.25">
      <c r="A53" s="31" t="s">
        <v>75</v>
      </c>
      <c r="B53" s="50">
        <v>22444.247940000001</v>
      </c>
    </row>
    <row r="54" spans="1:2" ht="15" customHeight="1" x14ac:dyDescent="0.25">
      <c r="A54" s="28" t="s">
        <v>28</v>
      </c>
      <c r="B54" s="50">
        <v>22444.247940000001</v>
      </c>
    </row>
    <row r="55" spans="1:2" ht="15" customHeight="1" x14ac:dyDescent="0.25">
      <c r="A55" s="28" t="s">
        <v>29</v>
      </c>
      <c r="B55" s="50">
        <v>0</v>
      </c>
    </row>
    <row r="56" spans="1:2" ht="15" customHeight="1" x14ac:dyDescent="0.25">
      <c r="A56" s="34" t="s">
        <v>76</v>
      </c>
      <c r="B56" s="50">
        <v>-285019.45744999999</v>
      </c>
    </row>
    <row r="57" spans="1:2" ht="15" customHeight="1" x14ac:dyDescent="0.25">
      <c r="A57" s="29" t="s">
        <v>97</v>
      </c>
      <c r="B57" s="50">
        <v>-67263.592300000004</v>
      </c>
    </row>
    <row r="58" spans="1:2" ht="15" customHeight="1" x14ac:dyDescent="0.25">
      <c r="A58" s="29" t="s">
        <v>98</v>
      </c>
      <c r="B58" s="50">
        <v>-217755.86515</v>
      </c>
    </row>
    <row r="59" spans="1:2" ht="15" customHeight="1" x14ac:dyDescent="0.25">
      <c r="A59" s="34" t="s">
        <v>140</v>
      </c>
      <c r="B59" s="50">
        <v>0</v>
      </c>
    </row>
    <row r="60" spans="1:2" ht="15" customHeight="1" x14ac:dyDescent="0.25">
      <c r="A60" s="34" t="s">
        <v>77</v>
      </c>
      <c r="B60" s="50">
        <v>0</v>
      </c>
    </row>
    <row r="61" spans="1:2" ht="15" customHeight="1" x14ac:dyDescent="0.25">
      <c r="A61" s="29" t="s">
        <v>78</v>
      </c>
      <c r="B61" s="50">
        <v>0</v>
      </c>
    </row>
    <row r="62" spans="1:2" ht="15" customHeight="1" x14ac:dyDescent="0.25">
      <c r="A62" s="28" t="s">
        <v>79</v>
      </c>
      <c r="B62" s="50">
        <v>0</v>
      </c>
    </row>
    <row r="63" spans="1:2" ht="15" customHeight="1" x14ac:dyDescent="0.25">
      <c r="A63" s="28" t="s">
        <v>13</v>
      </c>
      <c r="B63" s="50">
        <v>0</v>
      </c>
    </row>
    <row r="64" spans="1:2" ht="15" customHeight="1" x14ac:dyDescent="0.25">
      <c r="A64" s="28" t="s">
        <v>14</v>
      </c>
      <c r="B64" s="50">
        <v>0</v>
      </c>
    </row>
    <row r="65" spans="1:2" ht="15" customHeight="1" x14ac:dyDescent="0.25">
      <c r="A65" s="28" t="s">
        <v>51</v>
      </c>
      <c r="B65" s="50">
        <v>0</v>
      </c>
    </row>
    <row r="66" spans="1:2" ht="15" customHeight="1" x14ac:dyDescent="0.25">
      <c r="A66" s="35" t="s">
        <v>80</v>
      </c>
      <c r="B66" s="50">
        <v>0</v>
      </c>
    </row>
    <row r="67" spans="1:2" ht="15" customHeight="1" x14ac:dyDescent="0.25">
      <c r="A67" s="34" t="s">
        <v>134</v>
      </c>
      <c r="B67" s="50">
        <v>0</v>
      </c>
    </row>
    <row r="68" spans="1:2" ht="15" customHeight="1" x14ac:dyDescent="0.25">
      <c r="A68" s="35" t="s">
        <v>135</v>
      </c>
      <c r="B68" s="50">
        <v>16.281839999999999</v>
      </c>
    </row>
    <row r="69" spans="1:2" ht="15" customHeight="1" x14ac:dyDescent="0.25">
      <c r="A69" s="35" t="s">
        <v>81</v>
      </c>
      <c r="B69" s="50">
        <v>0</v>
      </c>
    </row>
    <row r="70" spans="1:2" ht="15" customHeight="1" x14ac:dyDescent="0.25">
      <c r="A70" s="35" t="s">
        <v>82</v>
      </c>
      <c r="B70" s="50">
        <v>305411.43320999999</v>
      </c>
    </row>
    <row r="71" spans="1:2" ht="15" customHeight="1" x14ac:dyDescent="0.25">
      <c r="A71" s="35" t="s">
        <v>83</v>
      </c>
      <c r="B71" s="50">
        <v>1320459.6593600004</v>
      </c>
    </row>
    <row r="72" spans="1:2" ht="15" customHeight="1" x14ac:dyDescent="0.25">
      <c r="A72" s="36" t="s">
        <v>136</v>
      </c>
      <c r="B72" s="50">
        <v>0</v>
      </c>
    </row>
    <row r="73" spans="1:2" ht="15" customHeight="1" x14ac:dyDescent="0.25">
      <c r="A73" s="27" t="s">
        <v>137</v>
      </c>
      <c r="B73" s="50">
        <v>0</v>
      </c>
    </row>
    <row r="74" spans="1:2" ht="15" customHeight="1" x14ac:dyDescent="0.25">
      <c r="A74" s="27" t="s">
        <v>84</v>
      </c>
      <c r="B74" s="50">
        <v>0</v>
      </c>
    </row>
    <row r="75" spans="1:2" ht="15" customHeight="1" x14ac:dyDescent="0.25">
      <c r="A75" s="35" t="s">
        <v>85</v>
      </c>
      <c r="B75" s="50">
        <v>1320459.6593600004</v>
      </c>
    </row>
    <row r="76" spans="1:2" ht="15" customHeight="1" x14ac:dyDescent="0.25">
      <c r="A76" s="28" t="s">
        <v>86</v>
      </c>
      <c r="B76" s="47" t="s">
        <v>165</v>
      </c>
    </row>
    <row r="77" spans="1:2" ht="15.75" customHeight="1" x14ac:dyDescent="0.25">
      <c r="A77" s="28" t="s">
        <v>87</v>
      </c>
      <c r="B77" s="47" t="s">
        <v>165</v>
      </c>
    </row>
  </sheetData>
  <mergeCells count="4">
    <mergeCell ref="B4:B5"/>
    <mergeCell ref="A1:A2"/>
    <mergeCell ref="A4:A5"/>
    <mergeCell ref="B1:B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2"/>
  <sheetViews>
    <sheetView zoomScale="85" zoomScaleNormal="85" zoomScaleSheetLayoutView="10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G9" sqref="G9"/>
    </sheetView>
  </sheetViews>
  <sheetFormatPr defaultColWidth="9.140625" defaultRowHeight="12.75" x14ac:dyDescent="0.2"/>
  <cols>
    <col min="1" max="1" width="46.140625" style="5" customWidth="1"/>
    <col min="2" max="2" width="19.42578125" style="5" customWidth="1"/>
    <col min="3" max="3" width="18.28515625" style="5" bestFit="1" customWidth="1"/>
    <col min="4" max="4" width="16" style="5" bestFit="1" customWidth="1"/>
    <col min="5" max="5" width="18.140625" style="5" bestFit="1" customWidth="1"/>
    <col min="6" max="6" width="16.7109375" style="5" customWidth="1"/>
    <col min="7" max="16384" width="9.140625" style="5"/>
  </cols>
  <sheetData>
    <row r="1" spans="1:6" ht="20.100000000000001" customHeight="1" x14ac:dyDescent="0.2">
      <c r="A1" s="62" t="s">
        <v>141</v>
      </c>
      <c r="B1" s="65"/>
      <c r="C1" s="65"/>
      <c r="D1" s="65"/>
      <c r="E1" s="65"/>
      <c r="F1" s="6"/>
    </row>
    <row r="2" spans="1:6" ht="34.5" customHeight="1" thickBot="1" x14ac:dyDescent="0.25">
      <c r="A2" s="63"/>
      <c r="B2" s="66"/>
      <c r="C2" s="66"/>
      <c r="D2" s="66"/>
      <c r="E2" s="66"/>
      <c r="F2" s="6"/>
    </row>
    <row r="3" spans="1:6" ht="19.5" customHeight="1" x14ac:dyDescent="0.2">
      <c r="A3" s="8" t="s">
        <v>88</v>
      </c>
      <c r="B3" s="68" t="s">
        <v>167</v>
      </c>
      <c r="C3" s="68"/>
      <c r="D3" s="68"/>
      <c r="E3" s="68"/>
      <c r="F3" s="7"/>
    </row>
    <row r="4" spans="1:6" ht="18.75" customHeight="1" x14ac:dyDescent="0.2">
      <c r="A4" s="67" t="s">
        <v>141</v>
      </c>
      <c r="B4" s="67" t="s">
        <v>168</v>
      </c>
      <c r="C4" s="67"/>
      <c r="D4" s="67"/>
      <c r="E4" s="67"/>
      <c r="F4" s="4"/>
    </row>
    <row r="5" spans="1:6" ht="15.75" customHeight="1" x14ac:dyDescent="0.2">
      <c r="A5" s="67"/>
      <c r="B5" s="67"/>
      <c r="C5" s="67"/>
      <c r="D5" s="67"/>
      <c r="E5" s="67"/>
      <c r="F5" s="4"/>
    </row>
    <row r="6" spans="1:6" ht="30" customHeight="1" x14ac:dyDescent="0.2">
      <c r="A6" s="67"/>
      <c r="B6" s="71" t="s">
        <v>142</v>
      </c>
      <c r="C6" s="72"/>
      <c r="D6" s="69" t="s">
        <v>143</v>
      </c>
      <c r="E6" s="70"/>
      <c r="F6" s="4"/>
    </row>
    <row r="7" spans="1:6" ht="51" customHeight="1" x14ac:dyDescent="0.2">
      <c r="A7" s="67"/>
      <c r="B7" s="42" t="s">
        <v>144</v>
      </c>
      <c r="C7" s="42" t="s">
        <v>145</v>
      </c>
      <c r="D7" s="43" t="s">
        <v>144</v>
      </c>
      <c r="E7" s="43" t="s">
        <v>145</v>
      </c>
    </row>
    <row r="8" spans="1:6" x14ac:dyDescent="0.2">
      <c r="A8" s="15" t="s">
        <v>5</v>
      </c>
      <c r="B8" s="52">
        <v>25993905.146780003</v>
      </c>
      <c r="C8" s="52">
        <v>0</v>
      </c>
      <c r="D8" s="52">
        <v>-540.12639999999999</v>
      </c>
      <c r="E8" s="52">
        <v>0</v>
      </c>
    </row>
    <row r="9" spans="1:6" x14ac:dyDescent="0.2">
      <c r="A9" s="39" t="s">
        <v>146</v>
      </c>
      <c r="B9" s="52">
        <v>4924996.3051100001</v>
      </c>
      <c r="C9" s="52">
        <v>0</v>
      </c>
      <c r="D9" s="52">
        <v>0</v>
      </c>
      <c r="E9" s="52">
        <v>0</v>
      </c>
    </row>
    <row r="10" spans="1:6" x14ac:dyDescent="0.2">
      <c r="A10" s="40" t="s">
        <v>6</v>
      </c>
      <c r="B10" s="52">
        <v>150941430.19585001</v>
      </c>
      <c r="C10" s="52">
        <v>2043289.7794199998</v>
      </c>
      <c r="D10" s="52">
        <v>-486319.74846000003</v>
      </c>
      <c r="E10" s="52">
        <v>-624800.37072999985</v>
      </c>
    </row>
    <row r="11" spans="1:6" x14ac:dyDescent="0.2">
      <c r="A11" s="41" t="s">
        <v>147</v>
      </c>
      <c r="B11" s="52">
        <v>110024512.92222001</v>
      </c>
      <c r="C11" s="52">
        <v>0</v>
      </c>
      <c r="D11" s="52">
        <v>0</v>
      </c>
      <c r="E11" s="52">
        <v>0</v>
      </c>
    </row>
    <row r="12" spans="1:6" x14ac:dyDescent="0.2">
      <c r="A12" s="39" t="s">
        <v>146</v>
      </c>
      <c r="B12" s="52">
        <v>20237229.069200002</v>
      </c>
      <c r="C12" s="52">
        <v>2042047.1149800001</v>
      </c>
      <c r="D12" s="52">
        <v>-149147.70208000002</v>
      </c>
      <c r="E12" s="52">
        <v>-623559.52931999997</v>
      </c>
    </row>
    <row r="13" spans="1:6" x14ac:dyDescent="0.2">
      <c r="A13" s="41" t="s">
        <v>148</v>
      </c>
      <c r="B13" s="52">
        <v>121177.52671999999</v>
      </c>
      <c r="C13" s="52">
        <v>1239.2733299999998</v>
      </c>
      <c r="D13" s="52">
        <v>-987.34215000000006</v>
      </c>
      <c r="E13" s="52">
        <v>-1237.4547500000001</v>
      </c>
    </row>
    <row r="14" spans="1:6" x14ac:dyDescent="0.2">
      <c r="A14" s="38" t="s">
        <v>149</v>
      </c>
      <c r="B14" s="52">
        <v>22862198.616429996</v>
      </c>
      <c r="C14" s="52">
        <v>15367.82951</v>
      </c>
      <c r="D14" s="52">
        <v>32140.600169999998</v>
      </c>
      <c r="E14" s="52">
        <v>5652.652</v>
      </c>
    </row>
    <row r="15" spans="1:6" ht="13.5" customHeight="1" x14ac:dyDescent="0.2">
      <c r="A15" s="39" t="s">
        <v>150</v>
      </c>
      <c r="B15" s="52">
        <v>8296308.6972599998</v>
      </c>
      <c r="C15" s="52">
        <v>15367.82951</v>
      </c>
      <c r="D15" s="52">
        <v>31597.579389999999</v>
      </c>
      <c r="E15" s="52">
        <v>5652.652</v>
      </c>
    </row>
    <row r="16" spans="1:6" x14ac:dyDescent="0.2">
      <c r="B16" s="53"/>
      <c r="C16" s="53"/>
      <c r="D16" s="53"/>
      <c r="E16" s="53"/>
    </row>
    <row r="17" spans="1:5" x14ac:dyDescent="0.2">
      <c r="A17" s="40" t="s">
        <v>93</v>
      </c>
      <c r="B17" s="54"/>
      <c r="C17" s="54"/>
      <c r="D17" s="54"/>
      <c r="E17" s="54"/>
    </row>
    <row r="18" spans="1:5" x14ac:dyDescent="0.2">
      <c r="A18" s="38" t="s">
        <v>151</v>
      </c>
      <c r="B18" s="52">
        <v>1672208.091305</v>
      </c>
      <c r="C18" s="52">
        <v>432055.95378784998</v>
      </c>
      <c r="D18" s="52">
        <v>-9379.9519999999993</v>
      </c>
      <c r="E18" s="52">
        <v>-138737.19642905</v>
      </c>
    </row>
    <row r="20" spans="1:5" ht="15.75" customHeight="1" x14ac:dyDescent="0.2"/>
    <row r="21" spans="1:5" ht="15.75" customHeight="1" x14ac:dyDescent="0.2"/>
    <row r="22" spans="1:5" ht="12.75" customHeight="1" x14ac:dyDescent="0.2"/>
  </sheetData>
  <mergeCells count="6">
    <mergeCell ref="A1:E2"/>
    <mergeCell ref="A4:A7"/>
    <mergeCell ref="B3:E3"/>
    <mergeCell ref="D6:E6"/>
    <mergeCell ref="B6:C6"/>
    <mergeCell ref="B4:E5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12"/>
  <sheetViews>
    <sheetView zoomScale="85" zoomScaleNormal="85" zoomScaleSheetLayoutView="100" workbookViewId="0">
      <pane xSplit="1" ySplit="4" topLeftCell="B5" activePane="bottomRight" state="frozen"/>
      <selection activeCell="D25" sqref="D25"/>
      <selection pane="topRight" activeCell="D25" sqref="D25"/>
      <selection pane="bottomLeft" activeCell="D25" sqref="D25"/>
      <selection pane="bottomRight" activeCell="F7" sqref="F7"/>
    </sheetView>
  </sheetViews>
  <sheetFormatPr defaultColWidth="9.140625" defaultRowHeight="12.75" x14ac:dyDescent="0.2"/>
  <cols>
    <col min="1" max="1" width="23" style="5" customWidth="1"/>
    <col min="2" max="2" width="39.5703125" style="5" customWidth="1"/>
    <col min="3" max="3" width="14.85546875" style="5" customWidth="1"/>
    <col min="4" max="16384" width="9.140625" style="5"/>
  </cols>
  <sheetData>
    <row r="1" spans="1:3" ht="20.100000000000001" customHeight="1" x14ac:dyDescent="0.2">
      <c r="A1" s="62" t="s">
        <v>162</v>
      </c>
      <c r="B1" s="65"/>
      <c r="C1" s="65"/>
    </row>
    <row r="2" spans="1:3" ht="34.5" customHeight="1" x14ac:dyDescent="0.2">
      <c r="A2" s="74"/>
      <c r="B2" s="75"/>
      <c r="C2" s="75"/>
    </row>
    <row r="3" spans="1:3" ht="19.5" customHeight="1" x14ac:dyDescent="0.2">
      <c r="A3" s="18" t="s">
        <v>88</v>
      </c>
      <c r="B3" s="76" t="str">
        <f>'Statement of Financial Position'!B3</f>
        <v>(30/9/2021)</v>
      </c>
      <c r="C3" s="76"/>
    </row>
    <row r="4" spans="1:3" ht="43.5" customHeight="1" x14ac:dyDescent="0.2">
      <c r="A4" s="44" t="s">
        <v>163</v>
      </c>
      <c r="B4" s="67" t="s">
        <v>166</v>
      </c>
      <c r="C4" s="67"/>
    </row>
    <row r="5" spans="1:3" x14ac:dyDescent="0.2">
      <c r="A5" s="73" t="s">
        <v>152</v>
      </c>
      <c r="B5" s="25" t="s">
        <v>153</v>
      </c>
      <c r="C5" s="51">
        <v>0.22262400031908228</v>
      </c>
    </row>
    <row r="6" spans="1:3" x14ac:dyDescent="0.2">
      <c r="A6" s="73"/>
      <c r="B6" s="25" t="s">
        <v>154</v>
      </c>
      <c r="C6" s="51">
        <v>0.22262400031908228</v>
      </c>
    </row>
    <row r="7" spans="1:3" x14ac:dyDescent="0.2">
      <c r="A7" s="73"/>
      <c r="B7" s="25" t="s">
        <v>155</v>
      </c>
      <c r="C7" s="51">
        <v>0.22262400031908228</v>
      </c>
    </row>
    <row r="8" spans="1:3" x14ac:dyDescent="0.2">
      <c r="A8" s="73" t="s">
        <v>156</v>
      </c>
      <c r="B8" s="25" t="s">
        <v>157</v>
      </c>
      <c r="C8" s="51">
        <v>8.9596349368524716E-3</v>
      </c>
    </row>
    <row r="9" spans="1:3" x14ac:dyDescent="0.2">
      <c r="A9" s="73"/>
      <c r="B9" s="25" t="s">
        <v>158</v>
      </c>
      <c r="C9" s="51">
        <v>0.11063923375136533</v>
      </c>
    </row>
    <row r="10" spans="1:3" x14ac:dyDescent="0.2">
      <c r="A10" s="73"/>
      <c r="B10" s="25" t="s">
        <v>159</v>
      </c>
      <c r="C10" s="52">
        <v>899014.97673433309</v>
      </c>
    </row>
    <row r="11" spans="1:3" x14ac:dyDescent="0.2">
      <c r="A11" s="73"/>
      <c r="B11" s="25" t="s">
        <v>160</v>
      </c>
      <c r="C11" s="52">
        <v>3539.5496341579301</v>
      </c>
    </row>
    <row r="12" spans="1:3" x14ac:dyDescent="0.2">
      <c r="A12" s="73"/>
      <c r="B12" s="25" t="s">
        <v>161</v>
      </c>
      <c r="C12" s="52">
        <v>7382.0246505101304</v>
      </c>
    </row>
  </sheetData>
  <mergeCells count="5">
    <mergeCell ref="A5:A7"/>
    <mergeCell ref="A8:A12"/>
    <mergeCell ref="B4:C4"/>
    <mergeCell ref="A1:C2"/>
    <mergeCell ref="B3:C3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s+4paS5KZPMH+LrluS3qiT33slwdypdfYaKk9a+/r20=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cSOQOQ/EjBYD5rRKx5k86QhWqtYSTmTVLxuX7sr1beo=</DigestValue>
    </Reference>
  </SignedInfo>
  <SignatureValue>cUaPr6FecPGWnc1kZOPVpRlknWVPiJsnQ1gD0ZjgHrGqnhkJmnySXMBxmysxMqpz8DnPVMWWWdSv
RW+4BiY/KyDDlkX3Ikalao7jyG5RRW490Yq8G76L29vIsENHux76fkr7G/sYjpnA5IJcG0/klnlE
x5WEoeNDYi6kiSES8dVzZd9PTRpjR8ApApu/e+4yzUM51SJTgMsZvqxNHpnLkc50fCTKP+QCP35V
m5tEuU4HDTrTHBbkP+k5i88fUoqIgtj1mFZB2XvVQM2o+bqYLRhsjm6SX3M7DKxB/Ww1u/3QUPbN
ayx6MPbhcZXcX3E97pgh5I3VJWdbKMw6J2mc8g==</SignatureValue>
  <KeyInfo>
    <X509Data>
      <X509Certificate>MIIGBTCCBO2gAwIBAgITZgAAVCybkyyPYYw65wAAAABULDANBgkqhkiG9w0BAQsFADA/MQswCQYDVQQGEwJDWjEXMBUGA1UEChMOUFBGIGJhbmthIGEucy4xFzAVBgNVBAMTDlBQRiBiYW5rYSBDQTAxMB4XDTIxMDkwNzA3NTUwM1oXDTIyMDkwNzA3NTUwM1owGzEZMBcGA1UEAxMQVW5nZXJvdmEgTWFydGluYTCCASIwDQYJKoZIhvcNAQEBBQADggEPADCCAQoCggEBALrN5snuctwufAeNU0BWVmkX6wPvle+pbdsK707AbxPFw0Fa5+l7zzpJzX4JgtDHhi5hMgE1EBisUVsBHCRQOBK0zD9Ru3OEy7HRpN877xesWCHGsqC6aAQ48r88je6oThN9c4bAc/2tiYiANh20yK3uqj5ORtKfsxXyHO3fkDxcRV4Fw/FxGJknoL3Kym3I4mRBdENeL+SbNcuSTDrD0fTAusyu9+cQLvxJy9fjc/bTNs3dV8MerYaWqen9lneXVnLg3biXB+5dhImq/5uKSw6btcQxSA8cTM+1rP3Zp9KghK8cXhlD9XWD+LHoe+TURlKy3R5GzYB8DLj5Jf4gcC0CAwEAAaOCAxwwggMYMDsGCSsGAQQBgjcVBwQuMCwGJCsGAQQBgjcVCJLyWIeR8l+BlSKE4LVBgcbuTR2HyoBqg9r1fAIBZAIBCDATBgNVHSUEDDAKBggrBgEFBQcDBDAOBgNVHQ8BAf8EBAMCBsAwGwYJKwYBBAGCNxUKBA4wDDAKBggrBgEFBQcDBDAgBgNVHREEGTAXgRVtdW5nZXJvdmFAcHBmYmFua2EuY3owHQYDVR0OBBYEFGze8tKUW+LbinA/MR7uH9EPX8vGMB8GA1UdIwQYMBaAFCFdz7/obQEvoTivKRjztWe/VqlNMIH6BgNVHR8EgfIwge8wgeyggemggeaGgbRsZGFwOi8vL0NOPVBQRiUyMGJhbmthJTIwQ0EwMSxDTj1WV1NDQTAxLENOPUNEUCxDTj1QdWJsaWMlMjBLZXklMjBTZXJ2aWNlcyxDTj1TZXJ2aWNlcyxDTj1Db25maWd1cmF0aW9uLERDPXBtYixEQz1jej9jZXJ0aWZpY2F0ZVJldm9jYXRpb25MaXN0P2Jhc2U/b2JqZWN0Q2xhc3M9Y1JMRGlzdHJpYnV0aW9uUG9pbnSGLWh0dHA6Ly9wa2kucHBmYmFua2EuY3ovUFBGJTIwYmFua2ElMjBDQTAxLmNybDCCATYGCCsGAQUFBwEBBIIBKDCCASQwgawGCCsGAQUFBzAChoGfbGRhcDovLy9DTj1QUEYlMjBiYW5rYSUyMENBMDEsQ049QUlBLENOPVB1YmxpYyUyMEtleSUyMFNlcnZpY2VzLENOPVNlcnZpY2VzLENOPUNvbmZpZ3VyYXRpb24sREM9cG1iLERDPWN6P2NBQ2VydGlmaWNhdGU/YmFzZT9vYmplY3RDbGFzcz1jZXJ0aWZpY2F0aW9uQXV0aG9yaXR5MCkGCCsGAQUFBzABhh1odHRwOi8vb2NzcDEucHBmYmFua2EuY3ovb2NzcDBIBggrBgEFBQcwAoY8aHR0cDovL3BraS5wcGZiYW5rYS5jei9WV1NDQTAxLnBtYi5jel9QUEYlMjBiYW5rYSUyMENBMDEuY3J0MA0GCSqGSIb3DQEBCwUAA4IBAQAtaX4DlBlFAovECBm+YW/n8dVOHKnSQgyGVJq+b0G8BVpbB+HAh+GK0Hjq7/k6HR7xs3oswzYZdRT5dQPCjxsO4tcmo1cOk/qHMWUioQS+vlYrPZFTtvxQvuikxfc2da4dWtvyvJ2DhpzSD4g2qo7/IgHuYB+l8DTMdnyr9s/LcG2tJB6SKevKMRtcpbkdl3m6KdP00MYfRQeC9crSf1CiJmuOAqIPq9Qv2/m7mtxzhNDrpwFc+G7oAN/aUiH9uryiym2qjdo5cclLQtdddyY8dFHF07eIpJQWem6breGyFaVCg+dCKKZeZSvdVc0cujbvWGmNV0ETnQ0umPvqiz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2yaP5I2um9+DV0QD3DE+C+3dDMOqzDXAWnxxub3SbVg=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sharedStrings.xml?ContentType=application/vnd.openxmlformats-officedocument.spreadsheetml.sharedStrings+xml">
        <DigestMethod Algorithm="http://www.w3.org/2001/04/xmlenc#sha256"/>
        <DigestValue>gLIri4/mXEwOQcST2V2QhHrYIc0dEIG6jTDFx1oI3rU=</DigestValue>
      </Reference>
      <Reference URI="/xl/styles.xml?ContentType=application/vnd.openxmlformats-officedocument.spreadsheetml.styles+xml">
        <DigestMethod Algorithm="http://www.w3.org/2001/04/xmlenc#sha256"/>
        <DigestValue>YC8wz9wQ68SPEwVeBMrpu83H/BOMznYFuJld41nErAg=</DigestValue>
      </Reference>
      <Reference URI="/xl/theme/theme1.xml?ContentType=application/vnd.openxmlformats-officedocument.theme+xml">
        <DigestMethod Algorithm="http://www.w3.org/2001/04/xmlenc#sha256"/>
        <DigestValue>VZvUjj/c5pGXqAQ2evpWW2ITHWda/awku5vbVanyoYA=</DigestValue>
      </Reference>
      <Reference URI="/xl/workbook.xml?ContentType=application/vnd.openxmlformats-officedocument.spreadsheetml.sheet.main+xml">
        <DigestMethod Algorithm="http://www.w3.org/2001/04/xmlenc#sha256"/>
        <DigestValue>F4JkabKIE7PS6TqpU9J/cGnScnpj14cOH6AmyANr6w4=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sheet1.xml?ContentType=application/vnd.openxmlformats-officedocument.spreadsheetml.worksheet+xml">
        <DigestMethod Algorithm="http://www.w3.org/2001/04/xmlenc#sha256"/>
        <DigestValue>ZmsFzKBS1ekSe0/Ep6FVcEGWMP0l5Po16S9Vh//L0Vg=</DigestValue>
      </Reference>
      <Reference URI="/xl/worksheets/sheet2.xml?ContentType=application/vnd.openxmlformats-officedocument.spreadsheetml.worksheet+xml">
        <DigestMethod Algorithm="http://www.w3.org/2001/04/xmlenc#sha256"/>
        <DigestValue>VjD+Gp4O1XDdsV9uES9gyueirPUWh/1nL2Kb/A57qmM=</DigestValue>
      </Reference>
      <Reference URI="/xl/worksheets/sheet3.xml?ContentType=application/vnd.openxmlformats-officedocument.spreadsheetml.worksheet+xml">
        <DigestMethod Algorithm="http://www.w3.org/2001/04/xmlenc#sha256"/>
        <DigestValue>8gxEmU6Sb8FrSiC0QeIIL6/2u/Fy1gTjDmnY0q2pOsw=</DigestValue>
      </Reference>
      <Reference URI="/xl/worksheets/sheet4.xml?ContentType=application/vnd.openxmlformats-officedocument.spreadsheetml.worksheet+xml">
        <DigestMethod Algorithm="http://www.w3.org/2001/04/xmlenc#sha256"/>
        <DigestValue>RoXXH7VGCWF0RHxYmloClqTc17ZSPVzDTqno2d1+/+o=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2021-11-11T10:24:00Z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2021-11-11T10:24:00Z</xd:SigningTime>
          <xd:SigningCertificate>
            <xd:Cert>
              <xd:CertDigest>
                <DigestMethod Algorithm="http://www.w3.org/2001/04/xmlenc#sha256"/>
                <DigestValue>EWSk99CSfcTHnGw/AeLToJF6J//YBI5nAqC107KR4ak=</DigestValue>
              </xd:CertDigest>
              <xd:IssuerSerial>
                <X509IssuerName>CN=PPF banka CA01, O=PPF banka a.s., C=CZ</X509IssuerName>
                <X509SerialNumber>2274676122136891701964242089840050695170970668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Dokument vytvořil a schválil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GgzCCBGugAwIBAgITTgAAAAIlEQmgM5UY9QAAAAAAAjANBgkqhkiG9w0BAQsFADAZMRcwFQYDVQQDEw5QUEYgYmFua2EgUk9PVDAeFw0xNTA0MDQxNjU5MjBaFw0yNTA0MDQxNzA5MjBaMD8xCzAJBgNVBAYTAkNaMRcwFQYDVQQKEw5QUEYgYmFua2EgYS5zLjEXMBUGA1UEAxMOUFBGIGJhbmthIENBMDEwggEiMA0GCSqGSIb3DQEBAQUAA4IBDwAwggEKAoIBAQCpSwA0F1V/0nmFAYMSBsioi0hjSRlJt1oMu7GnZuRIQt5NEIPPd+NK3t6YQ+qsp+SebYOHrGTmJXOUnXapGcSpykVQvBUKA14ND1KMhQ4NTOnZjEtlzC3WheBVYFmjfIyuKfPdUjHukrJndBP/FTZvs6RiD0/54AUk0ceFhhmIlIHLoKBe1SzDY/caFnR2bn9JtpYFHASd6E8t39JB0Ge9pshyub5VsfcfUX048o3fsYJbmq/qBZm1Qctvai33ysHOcAIZ1LYYwM0tOmWONaV+seP+gpYHOkPw0sexqwcYkfDIX2k7Yq1OgqKNMYM1fOnRLT8F0UpfAN7pyC+W8M81AgMBAAGjggKcMIICmDAOBgNVHQ8BAf8EBAMCAQYwEAYJKwYBBAGCNxUBBAMCAQAwHQYDVR0OBBYEFCFdz7/obQEvoTivKRjztWe/VqlNMBkGCSsGAQQBgjcUAgQMHgoAUwB1AGIAQwBBMBIGA1UdEwEB/wQIMAYBAf8CAQAwHwYDVR0jBBgwFoAUViTPeDsbwCEVW5abtBNMOPS26l4wgfwGA1UdHwSB9DCB8TCB7qCB66CB6IaBtmxkYXA6Ly8vQ049UFBGJTIwYmFua2ElMjBST09ULENOPVZXU0NBUk9PVCxDTj1DRFAsQ049UHVibGljJTIwS2V5JTIwU2VydmljZXMsQ049U2VydmljZXMsQ049Q29uZmlndXJhdGlvbixEQz1wbWIsREM9Y3o/Y2VydGlmaWNhdGVSZXZvY2F0aW9uTGlzdD9iYXNlP29iamVjdENsYXNzPWNSTERpc3RyaWJ1dGlvblBvaW50hi1odHRwOi8vcGtpLnBwZmJhbmthLmN6L1BQRiUyMGJhbmthJTIwUk9PVC5jcmwwggEEBggrBgEFBQcBAQSB9zCB9DCBrAYIKwYBBQUHMAKGgZ9sZGFwOi8vL0NOPVBQRiUyMGJhbmthJTIwUk9PVCxDTj1BSUEsQ049UHVibGljJTIwS2V5JTIwU2VydmljZXMsQ049U2VydmljZXMsQ049Q29uZmlndXJhdGlvbixEQz1wbWIsREM9Y3o/Y0FDZXJ0aWZpY2F0ZT9iYXNlP29iamVjdENsYXNzPWNlcnRpZmljYXRpb25BdXRob3JpdHkwQwYIKwYBBQUHMAKGN2h0dHA6Ly9wa2kucHBmYmFua2EuY3ovVldTQ0FST09UX1BQRiUyMGJhbmthJTIwUk9PVC5jcnQwDQYJKoZIhvcNAQELBQADggIBAAcZ9AO9ihRLg9qDdvzYWzC6VTpd4YG/ApEdzY40/5SjLY7ZqJM4wguAWeh2FfPrZxByEbtF4/kqWqQcEKJAIs0TogrKMby9ZO/GqAhHWB9jVu7BcXROXHP79LV45nMJaTbyP2GIZd+MDPUa3wTRKmQL7GIrQfzqgi6KJh22+vSUHrusDRiSqKn+WGYfT54pKd4sOyeyzoRWkWNcBWXIs7BszebkkHDSmeMM8g/RIzjrw1UpiBN3emRhSzzcjZcuc9iUDHT8tnqYuBJkKobUmjHqoMxGWbJZITln1EZGj3/lSVjogYitK3uv8MahiJEN8n99jkPwtq+OwQDKy/rDuDBakWRGr8JMtCKQsvpGC6EV8VGppko8fXwn/7jM5mVgcNvjBphU1KJ/u0ge6soL4uQo6kyjYzf9c4NyNtFMqAJbx85sQKESCwfw074Sceo+3bR+HE3zS5HlhkICVQf5ZEG+7vMElMBtlhKKFNPkcMptY0aq/qvf9yvD8poLfKa73i+eQ0iozE+53iG6/+jzcGFxCwyNIy7uV4JyWhFvTE5BueuIFYq5RTpdq+rt9EWVCRtONrLrGMFjOzlBDGEHJG5+2bhrI534CODlDCd3IE/JGrQC0J3mfiDQpuWa1lub+8mkr8sIDQGRigzqcudsArli2S+369GqvzJipHZ0ToYs</xd:EncapsulatedX509Certificate>
            <xd:EncapsulatedX509Certificate>MIIFEzCCAvugAwIBAgIQW1MlLnSrAbNNAGVeJXFx6TANBgkqhkiG9w0BAQsFADAZMRcwFQYDVQQDEw5QUEYgYmFua2EgUk9PVDAeFw0xNTA0MDQxNjI2MDNaFw0zNTA0MDQxNjM2MDJaMBkxFzAVBgNVBAMTDlBQRiBiYW5rYSBST09UMIICIjANBgkqhkiG9w0BAQEFAAOCAg8AMIICCgKCAgEAuP/arU+omxtnck+xL1o758Qr8G8KbwJPlXcd8w+jp9uBDJI5lsDiBn3zl2JCM79im73uScNM2yeobxdm7dPjZtpJ4RWr4fSU0mZmgf1spKg21LgxmzN5xq0v7OqXwnO2bmkrVqhlkpYAS4BtzLowAw1rhX2OtAFbHCrvQ2H3t0dLfcqqw72a2ql/Kvso5saslV19yy29VpqjfmqNkG5NJddgEkoJPSQl3L7LTjLM5m6HIOnOicMUWE+ixZdF95RCKTYwj6JVW/468JNhLQZMnEgfeUNkuefkYZjLMcIwELDuktBQsJ0Kon80t8cT/i92SPRU9n8XNXkkhz880nJznaHwac0l9vZan283N8YYR/SYfzp6DkOh6QjSIRH1wjXfe1DMvD6XpXCm/LD4PLW0OpGR6sp7hdPwc5x7lQsIrusEV5FmRYH8tBH5LR9H7Hiv+7iljE9HS8nao9a6loGnFlCLqSj9IQk+aoIZ1LZD3pXlH2aBLqr0wj1azyWeHeDt1+8XeLD7BtEZqNEnLDg8pMsyMNRFBWzj6MF66hP+FOT8M9u1mKmG+ILyGhPJnZArI5WInWXwkGTn/T1ebPEnrY9apn6kyUSqx+8fcMIYQyhlFYGaKtVJHurw+LBFAsoczN/fc5r2wEsCDzfwvvcG5lLWKO1Mjdm3sq2BVWqHu2sCAwEAAaNXMFUwDgYDVR0PAQH/BAQDAgEGMBIGA1UdEwEB/wQIMAYBAf8CAQEwHQYDVR0OBBYEFFYkz3g7G8AhFVuWm7QTTDj0tupeMBAGCSsGAQQBgjcVAQQDAgEAMA0GCSqGSIb3DQEBCwUAA4ICAQCuyx9jqfhVspOCH5F5dDOlI2cADDBDDrPvSMFNDwOXEFaMEzru5SbFnN/OSvXxPoHHMGcBI3diMxku4gZwEgFoqWx3HkutHhifViBXgxrIBTZ7FtTSzx5hhu29mTK0l2M84reQPBhDYT/CMFRF3/z2hytSuC3TaDeea8X3RfS9PsNkMAI5aVAX/1MVp0mQnoRWnLbZcLRusHSNssX+hLFexDjXFXUVKyWuIlgOKTClXmDGOHAXr9wgU+eXTqLgMzYbArESQn81jWK6PU7A5mrjXw4wexgrD2nhFdmYF0wNx4blVimdm4op3JjFHAwmo5OJ3FmfG1rrh65YkqzLKJ2TFSjBYuyx5KI30+x/Tmx5989QRo5h+lluTXBxHGpgMO84osNigBB5xSdyVx0uO+lo21txMTzoAWhy+0wITCpF4awCrDbqdtqblmRv0uJu57571lHRJ8RSy6685d4kMfFu6rG8uzmc2nF7qmD5CPEig3skJiLPUhvx3KOx0MaQPSxZeKDZLUTELxszOkMr1rTsKa0vj10GXvous6Qso05rzioXdyL/GB9HsSokFaaOuDAEIrwKz9uPT8RJFXtGAQ5labfyUJ8lrr5ykzc7/rqdYqdny0GHomchr6GR9Vg82yHt+MZ9yQIvSlo4lVGKyNKhpDEjoQyFNvM5KuBE4aWoDw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Statement of Financial Position</vt:lpstr>
      <vt:lpstr>Statement of Profit or Loss</vt:lpstr>
      <vt:lpstr>Exposures</vt:lpstr>
      <vt:lpstr>Capital and Financial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Skyva Jiří W7</dc:creator>
  <cp:lastModifiedBy>Ungerová Martina W7</cp:lastModifiedBy>
  <dcterms:created xsi:type="dcterms:W3CDTF">2016-08-30T13:23:09Z</dcterms:created>
  <dcterms:modified xsi:type="dcterms:W3CDTF">2021-11-11T10:23:51Z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