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fbanka-my.sharepoint.com/personal/mungerova_ppfbanka_cz/Documents/PUI/2024/4Q_2024/"/>
    </mc:Choice>
  </mc:AlternateContent>
  <xr:revisionPtr revIDLastSave="10" documentId="10_ncr:200_{19FDFBF8-ADE3-477A-B31B-363222CC384B}" xr6:coauthVersionLast="47" xr6:coauthVersionMax="47" xr10:uidLastSave="{35422DB8-D100-4FED-AFC3-E3E65BE73266}"/>
  <bookViews>
    <workbookView xWindow="-120" yWindow="-120" windowWidth="29040" windowHeight="15720" xr2:uid="{00000000-000D-0000-FFFF-FFFF00000000}"/>
  </bookViews>
  <sheets>
    <sheet name="Statement of Financial Position" sheetId="2" r:id="rId1"/>
    <sheet name="Statement of Profit or Loss" sheetId="1" r:id="rId2"/>
    <sheet name="Exposures" sheetId="6" r:id="rId3"/>
    <sheet name="Capital and Financial ratio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4" i="6"/>
  <c r="B3" i="5"/>
  <c r="B3" i="6"/>
  <c r="B3" i="1"/>
</calcChain>
</file>

<file path=xl/sharedStrings.xml><?xml version="1.0" encoding="utf-8"?>
<sst xmlns="http://schemas.openxmlformats.org/spreadsheetml/2006/main" count="342" uniqueCount="267">
  <si>
    <t>Statement of Financial Position</t>
  </si>
  <si>
    <t>Reporting date:</t>
  </si>
  <si>
    <t>Quartarly Statement of Financial Position of the Reporting Entity (T CZK)</t>
  </si>
  <si>
    <t>As at 31.12.2024</t>
  </si>
  <si>
    <t>TOTAL ASSETS</t>
  </si>
  <si>
    <t>350 741 319</t>
  </si>
  <si>
    <t>Cash, cash balances at central banks and other demand deposits</t>
  </si>
  <si>
    <t>8 858 561</t>
  </si>
  <si>
    <t>Cash on hand</t>
  </si>
  <si>
    <t>52 617</t>
  </si>
  <si>
    <t>Cash balances at central banks</t>
  </si>
  <si>
    <t>7 789 608</t>
  </si>
  <si>
    <t>Other demand deposits</t>
  </si>
  <si>
    <t>1 016 336</t>
  </si>
  <si>
    <t xml:space="preserve">Financial assets held for trading </t>
  </si>
  <si>
    <t>65 108 447</t>
  </si>
  <si>
    <t>Derivatives</t>
  </si>
  <si>
    <t>9 238 621</t>
  </si>
  <si>
    <t>Equity instruments</t>
  </si>
  <si>
    <t>526 381</t>
  </si>
  <si>
    <t>Debt securities</t>
  </si>
  <si>
    <t>9 848 395</t>
  </si>
  <si>
    <t>Loans and advances</t>
  </si>
  <si>
    <t>45 495 049</t>
  </si>
  <si>
    <t>Non-trading financial assets mandatorily at fair value through profit or loss</t>
  </si>
  <si>
    <t>Financial assets designated at fair value through profit or loss</t>
  </si>
  <si>
    <t>Financial assets at fair value through other comprehensive income</t>
  </si>
  <si>
    <t>53 781 254</t>
  </si>
  <si>
    <t>267 694</t>
  </si>
  <si>
    <t>53 513 560</t>
  </si>
  <si>
    <t>Financial assets at amortised cost</t>
  </si>
  <si>
    <t>222 296 516</t>
  </si>
  <si>
    <t>19 804 434</t>
  </si>
  <si>
    <t>202 492 082</t>
  </si>
  <si>
    <t>Derivatives – Hedge accounting</t>
  </si>
  <si>
    <t>Fair value changes of the hedged items in portfolio hedge of interest rate risk</t>
  </si>
  <si>
    <t>Investments in subsidiaries, joint ventures and associates</t>
  </si>
  <si>
    <t>237 457</t>
  </si>
  <si>
    <t>Tangible assets</t>
  </si>
  <si>
    <t>104 011</t>
  </si>
  <si>
    <t>Property, Plant and Equipment</t>
  </si>
  <si>
    <t xml:space="preserve">Investment property </t>
  </si>
  <si>
    <t>Intangible assets</t>
  </si>
  <si>
    <t>160 942</t>
  </si>
  <si>
    <t>Goodwill</t>
  </si>
  <si>
    <t>Other intangible assets</t>
  </si>
  <si>
    <t xml:space="preserve">Tax assets </t>
  </si>
  <si>
    <t>58 495</t>
  </si>
  <si>
    <t>Current tax assets</t>
  </si>
  <si>
    <t xml:space="preserve">Deferred tax assets </t>
  </si>
  <si>
    <t xml:space="preserve">Other assets </t>
  </si>
  <si>
    <t>135 636</t>
  </si>
  <si>
    <t>Non-current assets and disposal groups classified as held for sale</t>
  </si>
  <si>
    <t>TOTAL EQUITY AND TOTAL LIABILITIES</t>
  </si>
  <si>
    <t>TOTAL LIABILITIES</t>
  </si>
  <si>
    <t>328 115 629</t>
  </si>
  <si>
    <t>Financial liabilities held for trading</t>
  </si>
  <si>
    <t>55 823 866</t>
  </si>
  <si>
    <t>9 077 693</t>
  </si>
  <si>
    <t xml:space="preserve">Short positions </t>
  </si>
  <si>
    <t>7 862 887</t>
  </si>
  <si>
    <t xml:space="preserve">Deposits </t>
  </si>
  <si>
    <t>38 883 287</t>
  </si>
  <si>
    <t>Debt securities issued</t>
  </si>
  <si>
    <t xml:space="preserve">Other financial liabilities </t>
  </si>
  <si>
    <t>Financial liabilities designated at fair value through profit or loss</t>
  </si>
  <si>
    <t>Financial liabilities measured at amortised cost</t>
  </si>
  <si>
    <t>271 078 285</t>
  </si>
  <si>
    <t>266 158 161</t>
  </si>
  <si>
    <t>1 349 938</t>
  </si>
  <si>
    <t>3 570 186</t>
  </si>
  <si>
    <t>Provisions</t>
  </si>
  <si>
    <t>263 232</t>
  </si>
  <si>
    <t>Pensions and other post employment defined benefit obligations</t>
  </si>
  <si>
    <t>Other long term employee benefits</t>
  </si>
  <si>
    <t>89 950</t>
  </si>
  <si>
    <t>Restructuring</t>
  </si>
  <si>
    <t>Pending legal issues and tax litigation</t>
  </si>
  <si>
    <t>31 581</t>
  </si>
  <si>
    <t>Commitments and guarantees given</t>
  </si>
  <si>
    <t>141 701</t>
  </si>
  <si>
    <t>Other provisions</t>
  </si>
  <si>
    <t xml:space="preserve">Tax liabilities </t>
  </si>
  <si>
    <t>261 600</t>
  </si>
  <si>
    <t>Current tax liabilities</t>
  </si>
  <si>
    <t>Deferred tax liabilities</t>
  </si>
  <si>
    <t>Share capital repayable on demand</t>
  </si>
  <si>
    <t xml:space="preserve">Other liabilities </t>
  </si>
  <si>
    <t>688 646</t>
  </si>
  <si>
    <t>Liabilities included in disposal groups classified as held for sale</t>
  </si>
  <si>
    <t>TOTAL EQUITY</t>
  </si>
  <si>
    <t>22 625 690</t>
  </si>
  <si>
    <t>Capital</t>
  </si>
  <si>
    <t>769 004</t>
  </si>
  <si>
    <t>Paid up capital</t>
  </si>
  <si>
    <t>Unpaid capital which has been called up</t>
  </si>
  <si>
    <t>Share premium</t>
  </si>
  <si>
    <t>411 545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</si>
  <si>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</si>
  <si>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</si>
  <si>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</si>
  <si>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</si>
  <si>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</si>
  <si>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302 345</t>
  </si>
  <si>
    <t>Items that will not be reclassified to profit or loss</t>
  </si>
  <si>
    <t>61 734</t>
  </si>
  <si>
    <t>Actuarial gains or (-) losses on defined benefit pension plans</t>
  </si>
  <si>
    <t>Share of other recognised income and expense of investments in subsidaries, joint ventures and associates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</si>
  <si>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</si>
  <si>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</si>
  <si>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</si>
  <si>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</si>
  <si>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</si>
  <si>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>Items that may be reclassified to profit or loss</t>
  </si>
  <si>
    <t>240 611</t>
  </si>
  <si>
    <t>Hedge of net investments in foreign operations [effective portion]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</si>
  <si>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</si>
  <si>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</si>
  <si>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</si>
  <si>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</si>
  <si>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>Retained earnings</t>
  </si>
  <si>
    <t>16 945 299</t>
  </si>
  <si>
    <t>Revaluation reserves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</si>
  <si>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</si>
  <si>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</si>
  <si>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</si>
  <si>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</si>
  <si>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Profit or loss attributable to owners of the parent</t>
  </si>
  <si>
    <t>4 197 496</t>
  </si>
  <si>
    <t>(-) Interim dividends</t>
  </si>
  <si>
    <t>Minority interests [Non-controlling interests]</t>
  </si>
  <si>
    <t>Accumulated Other Comprehensive Income</t>
  </si>
  <si>
    <t>Other items</t>
  </si>
  <si>
    <t>Statement of Profit or Loss</t>
  </si>
  <si>
    <t>Quartarly Statement of Profit or Loss of the Reporting Entity (T CZK)</t>
  </si>
  <si>
    <t>4Q 2024</t>
  </si>
  <si>
    <t>Interest income</t>
  </si>
  <si>
    <t>16 129 280</t>
  </si>
  <si>
    <t>2 468 840</t>
  </si>
  <si>
    <t xml:space="preserve">Financial assets designated at fair value through profit or loss </t>
  </si>
  <si>
    <t>2 394 162</t>
  </si>
  <si>
    <t>11 234 968</t>
  </si>
  <si>
    <t xml:space="preserve">Derivatives - Hedge accounting, interest rate risk </t>
  </si>
  <si>
    <t>Other assets</t>
  </si>
  <si>
    <t>31 310</t>
  </si>
  <si>
    <t>Interest income on liabilities</t>
  </si>
  <si>
    <t>Interest expenses</t>
  </si>
  <si>
    <t>9 907 519</t>
  </si>
  <si>
    <t>1 886 867</t>
  </si>
  <si>
    <t xml:space="preserve">Financial liabilities designated at fair value through profit or loss </t>
  </si>
  <si>
    <t>8 017 108</t>
  </si>
  <si>
    <t>Derivatives - Hedge accounting, interest rate risk</t>
  </si>
  <si>
    <t>Other liabilities</t>
  </si>
  <si>
    <t>3 544</t>
  </si>
  <si>
    <t>Interest expense on assets</t>
  </si>
  <si>
    <t>Expenses on share capital repayable on demand</t>
  </si>
  <si>
    <t>Dividend income</t>
  </si>
  <si>
    <t>33 483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</si>
  <si>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</si>
  <si>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</si>
  <si>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Fee and commission income</t>
  </si>
  <si>
    <t>600 626</t>
  </si>
  <si>
    <t>Fee and commission expenses</t>
  </si>
  <si>
    <t>345 134</t>
  </si>
  <si>
    <t>Gains or (-) losses on derecognition of financial assets and liabilities not measured at fair value through profit or loss, net</t>
  </si>
  <si>
    <t>-127 385</t>
  </si>
  <si>
    <t>Gains or (-) losses on financial assets and liabilities held for trading, net</t>
  </si>
  <si>
    <t>651 997</t>
  </si>
  <si>
    <t>Gains or (-) losses on non-trading financial assets mandatorily at fair value through profit or loss, net</t>
  </si>
  <si>
    <t>Gains or (-) losses on financial assets and liabilities designated at fair value through profit or loss, net</t>
  </si>
  <si>
    <t xml:space="preserve">Gains or (-) losses from hedge accounting, net </t>
  </si>
  <si>
    <t>Exchange differences [gain or (-) loss], net</t>
  </si>
  <si>
    <t xml:space="preserve">Gains or (-) losses on derecognition of non-financial assets, net </t>
  </si>
  <si>
    <t xml:space="preserve">Other operating income </t>
  </si>
  <si>
    <t>5 577</t>
  </si>
  <si>
    <t>Other operating expenses</t>
  </si>
  <si>
    <t>Administrative expenses</t>
  </si>
  <si>
    <t>Staff expenses</t>
  </si>
  <si>
    <t>1 421 359</t>
  </si>
  <si>
    <t>Other administrative expenses</t>
  </si>
  <si>
    <t>655 576</t>
  </si>
  <si>
    <t>Cash contributions to resolution funds and deposit guarantee schemes</t>
  </si>
  <si>
    <t>765 783</t>
  </si>
  <si>
    <t>Depreciation</t>
  </si>
  <si>
    <t>219 365</t>
  </si>
  <si>
    <t>90 079</t>
  </si>
  <si>
    <t>Investment Properties</t>
  </si>
  <si>
    <t>45 246</t>
  </si>
  <si>
    <t>Modification gains or (-) losses, net</t>
  </si>
  <si>
    <t>44 834</t>
  </si>
  <si>
    <t>Provisions or (-) reversal of provisions</t>
  </si>
  <si>
    <t>23 846</t>
  </si>
  <si>
    <t>Impairment or (-) reversal of impairment on financial assets not measured at fair value through profit or loss</t>
  </si>
  <si>
    <t>441 690</t>
  </si>
  <si>
    <t>Impairment or (-) reversal of impairment of investments in subsidiaries, joint ventures and associates</t>
  </si>
  <si>
    <t>148 758</t>
  </si>
  <si>
    <t>Impairment or (-) reversal of impairment on non-financial assets</t>
  </si>
  <si>
    <t>292 932</t>
  </si>
  <si>
    <t>Property, plant and equipment</t>
  </si>
  <si>
    <t>Investment properties</t>
  </si>
  <si>
    <t>Other</t>
  </si>
  <si>
    <t>Negative goodwill recognised in profit or loss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</si>
  <si>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</si>
  <si>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</si>
  <si>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</si>
  <si>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</si>
  <si>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</si>
  <si>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4 844 500</t>
  </si>
  <si>
    <t xml:space="preserve">Profit  or (-) loss after tax from discontinued operations    </t>
  </si>
  <si>
    <t>647 004</t>
  </si>
  <si>
    <t xml:space="preserve">Profit or (-) loss before tax from discontinued operations    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</si>
  <si>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</si>
  <si>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</si>
  <si>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</si>
  <si>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</si>
  <si>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</si>
  <si>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</si>
  <si>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</si>
  <si>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</si>
  <si>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</si>
  <si>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 xml:space="preserve"> 73 292 473    </t>
  </si>
  <si>
    <t xml:space="preserve"> 30 007    </t>
  </si>
  <si>
    <t xml:space="preserve">-107 948    </t>
  </si>
  <si>
    <t xml:space="preserve">-248 251    </t>
  </si>
  <si>
    <t>Of which: Non-financial corporations</t>
  </si>
  <si>
    <t xml:space="preserve"> 6 856 705    </t>
  </si>
  <si>
    <t xml:space="preserve">-76 973    </t>
  </si>
  <si>
    <t xml:space="preserve"> 203 591 201    </t>
  </si>
  <si>
    <t xml:space="preserve"> 476 634    </t>
  </si>
  <si>
    <t xml:space="preserve">-1 298 049    </t>
  </si>
  <si>
    <t xml:space="preserve">-277 704    </t>
  </si>
  <si>
    <t>Of which: Central banks</t>
  </si>
  <si>
    <t xml:space="preserve"> 141 551 488    </t>
  </si>
  <si>
    <t xml:space="preserve"> -      </t>
  </si>
  <si>
    <t xml:space="preserve"> 27 541 495    </t>
  </si>
  <si>
    <t xml:space="preserve"> 461 123    </t>
  </si>
  <si>
    <t xml:space="preserve">-816 351    </t>
  </si>
  <si>
    <t xml:space="preserve">-262 193    </t>
  </si>
  <si>
    <t>Of which: Households</t>
  </si>
  <si>
    <t xml:space="preserve"> 109 511    </t>
  </si>
  <si>
    <t>Off-balance sheet exposures</t>
  </si>
  <si>
    <t xml:space="preserve"> 19 571 970    </t>
  </si>
  <si>
    <t xml:space="preserve"> 219 234    </t>
  </si>
  <si>
    <t xml:space="preserve">-66 729    </t>
  </si>
  <si>
    <t xml:space="preserve">-74 972    </t>
  </si>
  <si>
    <t>Of which: Non-financial corporations and households</t>
  </si>
  <si>
    <t xml:space="preserve"> 13 621 005    </t>
  </si>
  <si>
    <t xml:space="preserve"> 69 234    </t>
  </si>
  <si>
    <t xml:space="preserve">-42 493    </t>
  </si>
  <si>
    <t>Capital and Financial ratio</t>
  </si>
  <si>
    <t>(T CZK / %)</t>
  </si>
  <si>
    <t xml:space="preserve">Capital adequacy ratios </t>
  </si>
  <si>
    <t>Tier 1 common capital ratio</t>
  </si>
  <si>
    <t>21,75%</t>
  </si>
  <si>
    <t>Tier 1 capital ratio</t>
  </si>
  <si>
    <t>Total capital ratio</t>
  </si>
  <si>
    <t>Financial ratios</t>
  </si>
  <si>
    <t>Return On Average Assets (ROAA)</t>
  </si>
  <si>
    <t>1,33%</t>
  </si>
  <si>
    <t>Return On Average Tier 1 Equity (ROAE)</t>
  </si>
  <si>
    <t>19,56%</t>
  </si>
  <si>
    <t>Assets per employee</t>
  </si>
  <si>
    <t xml:space="preserve"> 1 252 155    </t>
  </si>
  <si>
    <t>Administrative expenses per employee</t>
  </si>
  <si>
    <t xml:space="preserve">-5 077    </t>
  </si>
  <si>
    <t>Net profit per employee</t>
  </si>
  <si>
    <t xml:space="preserve"> 14 983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</si>
</sst>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4" fillId="5" borderId="5" xfId="0" applyFont="1" applyFill="1" applyBorder="1" applyAlignment="1">
      <alignment horizontal="left" vertical="center" wrapText="1" indent="2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166" fontId="0" fillId="0" borderId="0" xfId="9" applyNumberFormat="1" applyFont="1"/>
    <xf numFmtId="166" fontId="3" fillId="0" borderId="0" xfId="0" applyNumberFormat="1" applyFont="1"/>
    <xf numFmtId="0" fontId="4" fillId="0" borderId="5" xfId="6" applyFont="1" applyBorder="1" applyAlignment="1">
      <alignment vertical="center"/>
    </xf>
    <xf numFmtId="0" fontId="9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4"/>
    </xf>
    <xf numFmtId="0" fontId="4" fillId="3" borderId="11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0" fontId="4" fillId="0" borderId="5" xfId="11" applyFont="1" applyBorder="1" applyAlignment="1">
      <alignment horizontal="left" wrapText="1" indent="1"/>
    </xf>
    <xf numFmtId="0" fontId="4" fillId="0" borderId="5" xfId="11" applyFont="1" applyBorder="1" applyAlignment="1">
      <alignment vertical="center" wrapText="1"/>
    </xf>
    <xf numFmtId="0" fontId="4" fillId="0" borderId="5" xfId="11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3" fontId="0" fillId="0" borderId="0" xfId="0" applyNumberFormat="1"/>
    <xf numFmtId="166" fontId="4" fillId="0" borderId="5" xfId="9" applyNumberFormat="1" applyFont="1" applyFill="1" applyBorder="1" applyAlignment="1">
      <alignment horizontal="center" vertical="center" wrapText="1"/>
    </xf>
    <xf numFmtId="0" fontId="15" fillId="0" borderId="5" xfId="6" applyFont="1" applyBorder="1" applyAlignment="1">
      <alignment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0" borderId="5" xfId="6" applyFont="1" applyBorder="1" applyAlignment="1">
      <alignment horizontal="left" vertical="center" wrapText="1" indent="2"/>
    </xf>
    <xf numFmtId="166" fontId="14" fillId="0" borderId="0" xfId="9" applyNumberFormat="1" applyFont="1"/>
    <xf numFmtId="0" fontId="14" fillId="0" borderId="0" xfId="0" applyFont="1"/>
    <xf numFmtId="166" fontId="14" fillId="0" borderId="0" xfId="9" applyNumberFormat="1" applyFont="1" applyFill="1"/>
    <xf numFmtId="0" fontId="17" fillId="0" borderId="5" xfId="0" applyFont="1" applyBorder="1" applyAlignment="1">
      <alignment horizontal="left" vertical="center" wrapText="1" indent="1"/>
    </xf>
    <xf numFmtId="0" fontId="17" fillId="5" borderId="5" xfId="0" applyFont="1" applyFill="1" applyBorder="1" applyAlignment="1">
      <alignment horizontal="left" vertical="center" wrapText="1" indent="2"/>
    </xf>
    <xf numFmtId="0" fontId="17" fillId="0" borderId="5" xfId="0" applyFont="1" applyBorder="1" applyAlignment="1">
      <alignment horizontal="left" vertical="center" wrapText="1" indent="2"/>
    </xf>
    <xf numFmtId="0" fontId="15" fillId="0" borderId="5" xfId="0" applyFont="1" applyBorder="1" applyAlignment="1">
      <alignment horizontal="left" vertical="center" wrapText="1" indent="2"/>
    </xf>
    <xf numFmtId="0" fontId="17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4" fillId="0" borderId="5" xfId="11" applyFont="1" applyBorder="1" applyAlignment="1">
      <alignment horizontal="left" indent="1"/>
    </xf>
    <xf numFmtId="3" fontId="15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center" vertical="center" wrapText="1"/>
    </xf>
    <xf numFmtId="3" fontId="14" fillId="0" borderId="0" xfId="0" applyNumberFormat="1" applyFont="1"/>
    <xf numFmtId="0" fontId="18" fillId="0" borderId="0" xfId="0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4" fontId="4" fillId="0" borderId="5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 xr:uid="{00000000-0005-0000-0000-000001000000}"/>
    <cellStyle name="Normal 2" xfId="2" xr:uid="{00000000-0005-0000-0000-000002000000}"/>
    <cellStyle name="Normal 2 2 2" xfId="11" xr:uid="{00000000-0005-0000-0000-000003000000}"/>
    <cellStyle name="Normální" xfId="0" builtinId="0"/>
    <cellStyle name="Normální 2" xfId="3" xr:uid="{00000000-0005-0000-0000-000005000000}"/>
    <cellStyle name="Normální 2 2" xfId="4" xr:uid="{00000000-0005-0000-0000-000006000000}"/>
    <cellStyle name="Normální 2 3" xfId="5" xr:uid="{00000000-0005-0000-0000-000007000000}"/>
    <cellStyle name="Normální 3" xfId="6" xr:uid="{00000000-0005-0000-0000-000008000000}"/>
    <cellStyle name="Normální 3 2" xfId="7" xr:uid="{00000000-0005-0000-0000-000009000000}"/>
    <cellStyle name="Normální 4" xfId="12" xr:uid="{00000000-0005-0000-0000-00000A000000}"/>
    <cellStyle name="Procenta" xfId="10" builtinId="5"/>
    <cellStyle name="TIS_svetly_s 2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zoomScale="70" zoomScaleNormal="70" zoomScaleSheetLayoutView="100" workbookViewId="0">
      <pane xSplit="1" ySplit="5" topLeftCell="B92" activePane="bottomRight" state="frozen"/>
      <selection pane="topRight" activeCell="B1" sqref="B1"/>
      <selection pane="bottomLeft" activeCell="A6" sqref="A6"/>
      <selection pane="bottomRight" activeCell="A111" sqref="A111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  <col min="4" max="4" width="11.28515625" bestFit="1" customWidth="1"/>
  </cols>
  <sheetData>
    <row r="1" spans="1:2" x14ac:dyDescent="0.25">
      <c r="A1" s="63" t="s">
        <v>0</v>
      </c>
      <c r="B1" s="63"/>
    </row>
    <row r="2" spans="1:2" x14ac:dyDescent="0.25">
      <c r="A2" s="63"/>
      <c r="B2" s="63"/>
    </row>
    <row r="3" spans="1:2" x14ac:dyDescent="0.25">
      <c r="A3" s="9" t="s">
        <v>1</v>
      </c>
      <c r="B3" s="10">
        <v>45657</v>
      </c>
    </row>
    <row r="4" spans="1:2" x14ac:dyDescent="0.25">
      <c r="A4" s="65" t="s">
        <v>2</v>
      </c>
      <c r="B4" s="64" t="s">
        <v>3</v>
      </c>
    </row>
    <row r="5" spans="1:2" x14ac:dyDescent="0.25">
      <c r="A5" s="65"/>
      <c r="B5" s="64"/>
    </row>
    <row r="6" spans="1:2" ht="15" customHeight="1" x14ac:dyDescent="0.25">
      <c r="A6" s="35" t="s">
        <v>4</v>
      </c>
      <c r="B6" s="59" t="s">
        <v>5</v>
      </c>
    </row>
    <row r="7" spans="1:2" ht="15" customHeight="1" x14ac:dyDescent="0.25">
      <c r="A7" s="36" t="s">
        <v>6</v>
      </c>
      <c r="B7" s="59" t="s">
        <v>7</v>
      </c>
    </row>
    <row r="8" spans="1:2" ht="15" customHeight="1" x14ac:dyDescent="0.25">
      <c r="A8" s="11" t="s">
        <v>8</v>
      </c>
      <c r="B8" s="58" t="s">
        <v>9</v>
      </c>
    </row>
    <row r="9" spans="1:2" ht="15" customHeight="1" x14ac:dyDescent="0.25">
      <c r="A9" s="7" t="s">
        <v>10</v>
      </c>
      <c r="B9" s="58" t="s">
        <v>11</v>
      </c>
    </row>
    <row r="10" spans="1:2" ht="15" customHeight="1" x14ac:dyDescent="0.25">
      <c r="A10" s="7" t="s">
        <v>12</v>
      </c>
      <c r="B10" s="58" t="s">
        <v>13</v>
      </c>
    </row>
    <row r="11" spans="1:2" ht="15" customHeight="1" x14ac:dyDescent="0.25">
      <c r="A11" s="37" t="s">
        <v>14</v>
      </c>
      <c r="B11" s="59" t="s">
        <v>15</v>
      </c>
    </row>
    <row r="12" spans="1:2" ht="15" customHeight="1" x14ac:dyDescent="0.25">
      <c r="A12" s="7" t="s">
        <v>16</v>
      </c>
      <c r="B12" s="58" t="s">
        <v>17</v>
      </c>
    </row>
    <row r="13" spans="1:2" ht="15" customHeight="1" x14ac:dyDescent="0.25">
      <c r="A13" s="8" t="s">
        <v>18</v>
      </c>
      <c r="B13" s="58" t="s">
        <v>19</v>
      </c>
    </row>
    <row r="14" spans="1:2" ht="15" customHeight="1" x14ac:dyDescent="0.25">
      <c r="A14" s="8" t="s">
        <v>20</v>
      </c>
      <c r="B14" s="58" t="s">
        <v>21</v>
      </c>
    </row>
    <row r="15" spans="1:2" ht="15" customHeight="1" x14ac:dyDescent="0.25">
      <c r="A15" s="8" t="s">
        <v>22</v>
      </c>
      <c r="B15" s="58" t="s">
        <v>23</v>
      </c>
    </row>
    <row r="16" spans="1:2" ht="15" customHeight="1" x14ac:dyDescent="0.25">
      <c r="A16" s="38" t="s">
        <v>24</v>
      </c>
      <c r="B16" s="59"/>
    </row>
    <row r="17" spans="1:2" ht="15" customHeight="1" x14ac:dyDescent="0.25">
      <c r="A17" s="11" t="s">
        <v>18</v>
      </c>
      <c r="B17" s="58"/>
    </row>
    <row r="18" spans="1:2" ht="15" customHeight="1" x14ac:dyDescent="0.25">
      <c r="A18" s="11" t="s">
        <v>20</v>
      </c>
      <c r="B18" s="58"/>
    </row>
    <row r="19" spans="1:2" ht="15" customHeight="1" x14ac:dyDescent="0.25">
      <c r="A19" s="11" t="s">
        <v>22</v>
      </c>
      <c r="B19" s="58"/>
    </row>
    <row r="20" spans="1:2" ht="15" customHeight="1" x14ac:dyDescent="0.25">
      <c r="A20" s="39" t="s">
        <v>25</v>
      </c>
      <c r="B20" s="59"/>
    </row>
    <row r="21" spans="1:2" ht="15" customHeight="1" x14ac:dyDescent="0.25">
      <c r="A21" s="8" t="s">
        <v>20</v>
      </c>
      <c r="B21" s="58"/>
    </row>
    <row r="22" spans="1:2" ht="15" customHeight="1" x14ac:dyDescent="0.25">
      <c r="A22" s="8" t="s">
        <v>22</v>
      </c>
      <c r="B22" s="58"/>
    </row>
    <row r="23" spans="1:2" ht="15" customHeight="1" x14ac:dyDescent="0.25">
      <c r="A23" s="39" t="s">
        <v>26</v>
      </c>
      <c r="B23" s="59" t="s">
        <v>27</v>
      </c>
    </row>
    <row r="24" spans="1:2" ht="15" customHeight="1" x14ac:dyDescent="0.25">
      <c r="A24" s="14" t="s">
        <v>18</v>
      </c>
      <c r="B24" s="58" t="s">
        <v>28</v>
      </c>
    </row>
    <row r="25" spans="1:2" ht="15" customHeight="1" x14ac:dyDescent="0.25">
      <c r="A25" s="14" t="s">
        <v>20</v>
      </c>
      <c r="B25" s="58" t="s">
        <v>29</v>
      </c>
    </row>
    <row r="26" spans="1:2" ht="15" customHeight="1" x14ac:dyDescent="0.25">
      <c r="A26" s="14" t="s">
        <v>22</v>
      </c>
      <c r="B26" s="58">
        <v>0</v>
      </c>
    </row>
    <row r="27" spans="1:2" ht="15" customHeight="1" x14ac:dyDescent="0.25">
      <c r="A27" s="38" t="s">
        <v>30</v>
      </c>
      <c r="B27" s="59" t="s">
        <v>31</v>
      </c>
    </row>
    <row r="28" spans="1:2" ht="15" customHeight="1" x14ac:dyDescent="0.25">
      <c r="A28" s="14" t="s">
        <v>20</v>
      </c>
      <c r="B28" s="58" t="s">
        <v>32</v>
      </c>
    </row>
    <row r="29" spans="1:2" ht="15" customHeight="1" x14ac:dyDescent="0.25">
      <c r="A29" s="11" t="s">
        <v>22</v>
      </c>
      <c r="B29" s="58" t="s">
        <v>33</v>
      </c>
    </row>
    <row r="30" spans="1:2" ht="15" customHeight="1" x14ac:dyDescent="0.25">
      <c r="A30" s="39" t="s">
        <v>34</v>
      </c>
      <c r="B30" s="59"/>
    </row>
    <row r="31" spans="1:2" ht="15" customHeight="1" x14ac:dyDescent="0.25">
      <c r="A31" s="39" t="s">
        <v>35</v>
      </c>
      <c r="B31" s="59"/>
    </row>
    <row r="32" spans="1:2" ht="15" customHeight="1" x14ac:dyDescent="0.25">
      <c r="A32" s="37" t="s">
        <v>36</v>
      </c>
      <c r="B32" s="59" t="s">
        <v>37</v>
      </c>
    </row>
    <row r="33" spans="1:3" ht="15" customHeight="1" x14ac:dyDescent="0.25">
      <c r="A33" s="39" t="s">
        <v>38</v>
      </c>
      <c r="B33" s="59" t="s">
        <v>39</v>
      </c>
    </row>
    <row r="34" spans="1:3" ht="15" customHeight="1" x14ac:dyDescent="0.25">
      <c r="A34" s="14" t="s">
        <v>40</v>
      </c>
      <c r="B34" s="58" t="s">
        <v>39</v>
      </c>
    </row>
    <row r="35" spans="1:3" ht="15" customHeight="1" x14ac:dyDescent="0.25">
      <c r="A35" s="14" t="s">
        <v>41</v>
      </c>
      <c r="B35" s="58"/>
    </row>
    <row r="36" spans="1:3" ht="15" customHeight="1" x14ac:dyDescent="0.25">
      <c r="A36" s="39" t="s">
        <v>42</v>
      </c>
      <c r="B36" s="59" t="s">
        <v>43</v>
      </c>
    </row>
    <row r="37" spans="1:3" ht="15" customHeight="1" x14ac:dyDescent="0.25">
      <c r="A37" s="14" t="s">
        <v>44</v>
      </c>
      <c r="B37" s="58"/>
    </row>
    <row r="38" spans="1:3" ht="15" customHeight="1" x14ac:dyDescent="0.25">
      <c r="A38" s="14" t="s">
        <v>45</v>
      </c>
      <c r="B38" s="58" t="s">
        <v>43</v>
      </c>
    </row>
    <row r="39" spans="1:3" ht="15" customHeight="1" x14ac:dyDescent="0.25">
      <c r="A39" s="39" t="s">
        <v>46</v>
      </c>
      <c r="B39" s="59" t="s">
        <v>47</v>
      </c>
    </row>
    <row r="40" spans="1:3" ht="15" customHeight="1" x14ac:dyDescent="0.25">
      <c r="A40" s="14" t="s">
        <v>48</v>
      </c>
      <c r="B40" s="58"/>
    </row>
    <row r="41" spans="1:3" ht="15" customHeight="1" x14ac:dyDescent="0.25">
      <c r="A41" s="14" t="s">
        <v>49</v>
      </c>
      <c r="B41" s="58" t="s">
        <v>47</v>
      </c>
    </row>
    <row r="42" spans="1:3" ht="15" customHeight="1" x14ac:dyDescent="0.25">
      <c r="A42" s="39" t="s">
        <v>50</v>
      </c>
      <c r="B42" s="59" t="s">
        <v>51</v>
      </c>
    </row>
    <row r="43" spans="1:3" ht="15.75" customHeight="1" x14ac:dyDescent="0.25">
      <c r="A43" s="37" t="s">
        <v>52</v>
      </c>
      <c r="B43" s="59"/>
    </row>
    <row r="44" spans="1:3" s="2" customFormat="1" ht="12" customHeight="1" x14ac:dyDescent="0.25">
      <c r="A44" s="21"/>
      <c r="B44" s="60"/>
    </row>
    <row r="45" spans="1:3" ht="15" customHeight="1" x14ac:dyDescent="0.25">
      <c r="A45" s="35" t="s">
        <v>53</v>
      </c>
      <c r="B45" s="59" t="s">
        <v>5</v>
      </c>
      <c r="C45" s="19"/>
    </row>
    <row r="46" spans="1:3" ht="15" customHeight="1" x14ac:dyDescent="0.25">
      <c r="A46" s="40" t="s">
        <v>54</v>
      </c>
      <c r="B46" s="59" t="s">
        <v>55</v>
      </c>
      <c r="C46" s="19"/>
    </row>
    <row r="47" spans="1:3" ht="15" customHeight="1" x14ac:dyDescent="0.25">
      <c r="A47" s="37" t="s">
        <v>56</v>
      </c>
      <c r="B47" s="59" t="s">
        <v>57</v>
      </c>
      <c r="C47" s="19"/>
    </row>
    <row r="48" spans="1:3" ht="15" customHeight="1" x14ac:dyDescent="0.25">
      <c r="A48" s="7" t="s">
        <v>16</v>
      </c>
      <c r="B48" s="58" t="s">
        <v>58</v>
      </c>
      <c r="C48" s="19"/>
    </row>
    <row r="49" spans="1:4" ht="15" customHeight="1" x14ac:dyDescent="0.25">
      <c r="A49" s="7" t="s">
        <v>59</v>
      </c>
      <c r="B49" s="58" t="s">
        <v>60</v>
      </c>
      <c r="C49" s="19"/>
    </row>
    <row r="50" spans="1:4" ht="15" customHeight="1" x14ac:dyDescent="0.25">
      <c r="A50" s="7" t="s">
        <v>61</v>
      </c>
      <c r="B50" s="58" t="s">
        <v>62</v>
      </c>
      <c r="C50" s="19"/>
    </row>
    <row r="51" spans="1:4" ht="15" customHeight="1" x14ac:dyDescent="0.25">
      <c r="A51" s="7" t="s">
        <v>63</v>
      </c>
      <c r="B51" s="58">
        <v>0</v>
      </c>
      <c r="C51" s="19"/>
    </row>
    <row r="52" spans="1:4" ht="15" customHeight="1" x14ac:dyDescent="0.25">
      <c r="A52" s="7" t="s">
        <v>64</v>
      </c>
      <c r="B52" s="58">
        <v>0</v>
      </c>
      <c r="C52" s="19"/>
      <c r="D52" s="33"/>
    </row>
    <row r="53" spans="1:4" s="42" customFormat="1" ht="15" customHeight="1" x14ac:dyDescent="0.25">
      <c r="A53" s="37" t="s">
        <v>65</v>
      </c>
      <c r="B53" s="59"/>
      <c r="C53" s="41"/>
    </row>
    <row r="54" spans="1:4" ht="15" customHeight="1" x14ac:dyDescent="0.25">
      <c r="A54" s="7" t="s">
        <v>61</v>
      </c>
      <c r="B54" s="58"/>
      <c r="C54" s="19"/>
    </row>
    <row r="55" spans="1:4" ht="15" customHeight="1" x14ac:dyDescent="0.25">
      <c r="A55" s="7" t="s">
        <v>63</v>
      </c>
      <c r="B55" s="58"/>
      <c r="C55" s="19"/>
    </row>
    <row r="56" spans="1:4" ht="15" customHeight="1" x14ac:dyDescent="0.25">
      <c r="A56" s="7" t="s">
        <v>64</v>
      </c>
      <c r="B56" s="58"/>
      <c r="C56" s="19"/>
    </row>
    <row r="57" spans="1:4" s="42" customFormat="1" ht="15" customHeight="1" x14ac:dyDescent="0.25">
      <c r="A57" s="37" t="s">
        <v>66</v>
      </c>
      <c r="B57" s="59" t="s">
        <v>67</v>
      </c>
      <c r="C57" s="41"/>
    </row>
    <row r="58" spans="1:4" ht="15" customHeight="1" x14ac:dyDescent="0.25">
      <c r="A58" s="7" t="s">
        <v>61</v>
      </c>
      <c r="B58" s="58" t="s">
        <v>68</v>
      </c>
      <c r="C58" s="19"/>
    </row>
    <row r="59" spans="1:4" ht="15" customHeight="1" x14ac:dyDescent="0.25">
      <c r="A59" s="7" t="s">
        <v>63</v>
      </c>
      <c r="B59" s="58" t="s">
        <v>69</v>
      </c>
      <c r="C59" s="19"/>
    </row>
    <row r="60" spans="1:4" ht="15" customHeight="1" x14ac:dyDescent="0.25">
      <c r="A60" s="7" t="s">
        <v>64</v>
      </c>
      <c r="B60" s="58" t="s">
        <v>70</v>
      </c>
      <c r="C60" s="19"/>
    </row>
    <row r="61" spans="1:4" s="42" customFormat="1" ht="15" customHeight="1" x14ac:dyDescent="0.25">
      <c r="A61" s="37" t="s">
        <v>34</v>
      </c>
      <c r="B61" s="59"/>
      <c r="C61" s="41"/>
    </row>
    <row r="62" spans="1:4" s="42" customFormat="1" ht="15" customHeight="1" x14ac:dyDescent="0.25">
      <c r="A62" s="37" t="s">
        <v>35</v>
      </c>
      <c r="B62" s="59"/>
      <c r="C62" s="41"/>
    </row>
    <row r="63" spans="1:4" s="42" customFormat="1" ht="15" customHeight="1" x14ac:dyDescent="0.25">
      <c r="A63" s="39" t="s">
        <v>71</v>
      </c>
      <c r="B63" s="59" t="s">
        <v>72</v>
      </c>
      <c r="C63" s="43"/>
    </row>
    <row r="64" spans="1:4" ht="15" customHeight="1" x14ac:dyDescent="0.25">
      <c r="A64" s="14" t="s">
        <v>73</v>
      </c>
      <c r="B64" s="58"/>
      <c r="C64" s="19"/>
    </row>
    <row r="65" spans="1:3" ht="15" customHeight="1" x14ac:dyDescent="0.25">
      <c r="A65" s="11" t="s">
        <v>74</v>
      </c>
      <c r="B65" s="58" t="s">
        <v>75</v>
      </c>
      <c r="C65" s="19"/>
    </row>
    <row r="66" spans="1:3" ht="15" customHeight="1" x14ac:dyDescent="0.25">
      <c r="A66" s="11" t="s">
        <v>76</v>
      </c>
      <c r="B66" s="58"/>
      <c r="C66" s="19"/>
    </row>
    <row r="67" spans="1:3" ht="15" customHeight="1" x14ac:dyDescent="0.25">
      <c r="A67" s="11" t="s">
        <v>77</v>
      </c>
      <c r="B67" s="58" t="s">
        <v>78</v>
      </c>
      <c r="C67" s="19"/>
    </row>
    <row r="68" spans="1:3" ht="15" customHeight="1" x14ac:dyDescent="0.25">
      <c r="A68" s="11" t="s">
        <v>79</v>
      </c>
      <c r="B68" s="58" t="s">
        <v>80</v>
      </c>
      <c r="C68" s="19"/>
    </row>
    <row r="69" spans="1:3" ht="15" customHeight="1" x14ac:dyDescent="0.25">
      <c r="A69" s="11" t="s">
        <v>81</v>
      </c>
      <c r="B69" s="58"/>
      <c r="C69" s="19"/>
    </row>
    <row r="70" spans="1:3" s="42" customFormat="1" ht="15" customHeight="1" x14ac:dyDescent="0.25">
      <c r="A70" s="39" t="s">
        <v>82</v>
      </c>
      <c r="B70" s="59" t="s">
        <v>83</v>
      </c>
      <c r="C70" s="41"/>
    </row>
    <row r="71" spans="1:3" ht="15" customHeight="1" x14ac:dyDescent="0.25">
      <c r="A71" s="11" t="s">
        <v>84</v>
      </c>
      <c r="B71" s="58" t="s">
        <v>83</v>
      </c>
      <c r="C71" s="19"/>
    </row>
    <row r="72" spans="1:3" ht="15" customHeight="1" x14ac:dyDescent="0.25">
      <c r="A72" s="11" t="s">
        <v>85</v>
      </c>
      <c r="B72" s="58"/>
      <c r="C72" s="19"/>
    </row>
    <row r="73" spans="1:3" s="42" customFormat="1" ht="15" customHeight="1" x14ac:dyDescent="0.25">
      <c r="A73" s="37" t="s">
        <v>86</v>
      </c>
      <c r="B73" s="59"/>
      <c r="C73" s="41"/>
    </row>
    <row r="74" spans="1:3" s="42" customFormat="1" ht="15" customHeight="1" x14ac:dyDescent="0.25">
      <c r="A74" s="37" t="s">
        <v>87</v>
      </c>
      <c r="B74" s="59" t="s">
        <v>88</v>
      </c>
      <c r="C74" s="41"/>
    </row>
    <row r="75" spans="1:3" s="42" customFormat="1" ht="15" customHeight="1" x14ac:dyDescent="0.25">
      <c r="A75" s="38" t="s">
        <v>89</v>
      </c>
      <c r="B75" s="59"/>
      <c r="C75" s="41"/>
    </row>
    <row r="76" spans="1:3" s="42" customFormat="1" ht="15" customHeight="1" x14ac:dyDescent="0.25">
      <c r="A76" s="40" t="s">
        <v>90</v>
      </c>
      <c r="B76" s="59" t="s">
        <v>91</v>
      </c>
      <c r="C76" s="41"/>
    </row>
    <row r="77" spans="1:3" s="42" customFormat="1" ht="15" customHeight="1" x14ac:dyDescent="0.25">
      <c r="A77" s="39" t="s">
        <v>92</v>
      </c>
      <c r="B77" s="59" t="s">
        <v>93</v>
      </c>
      <c r="C77" s="41"/>
    </row>
    <row r="78" spans="1:3" ht="15" customHeight="1" x14ac:dyDescent="0.25">
      <c r="A78" s="14" t="s">
        <v>94</v>
      </c>
      <c r="B78" s="58" t="s">
        <v>93</v>
      </c>
      <c r="C78" s="19"/>
    </row>
    <row r="79" spans="1:3" ht="15" customHeight="1" x14ac:dyDescent="0.25">
      <c r="A79" s="14" t="s">
        <v>95</v>
      </c>
      <c r="B79" s="58"/>
      <c r="C79" s="19"/>
    </row>
    <row r="80" spans="1:3" s="42" customFormat="1" ht="15" customHeight="1" x14ac:dyDescent="0.25">
      <c r="A80" s="39" t="s">
        <v>96</v>
      </c>
      <c r="B80" s="59" t="s">
        <v>97</v>
      </c>
      <c r="C80" s="41"/>
    </row>
    <row r="81" spans="1:3" s="42" customFormat="1" ht="15" customHeight="1" x14ac:dyDescent="0.25">
      <c r="A81" s="39" t="s">
        <v>98</v>
      </c>
      <c r="B81" s="59"/>
      <c r="C81" s="41"/>
    </row>
    <row r="82" spans="1:3" ht="15" customHeight="1" x14ac:dyDescent="0.25">
      <c r="A82" s="7" t="s">
        <v>99</v>
      </c>
      <c r="B82" s="58"/>
      <c r="C82" s="19"/>
    </row>
    <row r="83" spans="1:3" ht="15" customHeight="1" x14ac:dyDescent="0.25">
      <c r="A83" s="7" t="s">
        <v>100</v>
      </c>
      <c r="B83" s="58"/>
      <c r="C83" s="19"/>
    </row>
    <row r="84" spans="1:3" s="42" customFormat="1" ht="15" customHeight="1" x14ac:dyDescent="0.25">
      <c r="A84" s="37" t="s">
        <v>101</v>
      </c>
      <c r="B84" s="59"/>
      <c r="C84" s="41"/>
    </row>
    <row r="85" spans="1:3" s="42" customFormat="1" ht="15" customHeight="1" x14ac:dyDescent="0.25">
      <c r="A85" s="39" t="s">
        <v>102</v>
      </c>
      <c r="B85" s="59" t="s">
        <v>103</v>
      </c>
      <c r="C85" s="41"/>
    </row>
    <row r="86" spans="1:3" s="42" customFormat="1" ht="15" customHeight="1" x14ac:dyDescent="0.25">
      <c r="A86" s="44" t="s">
        <v>104</v>
      </c>
      <c r="B86" s="59" t="s">
        <v>105</v>
      </c>
      <c r="C86" s="41"/>
    </row>
    <row r="87" spans="1:3" ht="15" customHeight="1" x14ac:dyDescent="0.25">
      <c r="A87" s="15" t="s">
        <v>38</v>
      </c>
      <c r="B87" s="58"/>
      <c r="C87" s="19"/>
    </row>
    <row r="88" spans="1:3" ht="15" customHeight="1" x14ac:dyDescent="0.25">
      <c r="A88" s="15" t="s">
        <v>42</v>
      </c>
      <c r="B88" s="58"/>
      <c r="C88" s="19"/>
    </row>
    <row r="89" spans="1:3" s="42" customFormat="1" ht="15" customHeight="1" x14ac:dyDescent="0.25">
      <c r="A89" s="45" t="s">
        <v>106</v>
      </c>
      <c r="B89" s="59"/>
      <c r="C89" s="41"/>
    </row>
    <row r="90" spans="1:3" s="42" customFormat="1" ht="15" customHeight="1" x14ac:dyDescent="0.25">
      <c r="A90" s="46" t="s">
        <v>52</v>
      </c>
      <c r="B90" s="59"/>
      <c r="C90" s="41"/>
    </row>
    <row r="91" spans="1:3" s="42" customFormat="1" ht="15" customHeight="1" x14ac:dyDescent="0.25">
      <c r="A91" s="46" t="s">
        <v>107</v>
      </c>
      <c r="B91" s="59"/>
      <c r="C91" s="41"/>
    </row>
    <row r="92" spans="1:3" s="42" customFormat="1" ht="15" customHeight="1" x14ac:dyDescent="0.25">
      <c r="A92" s="47" t="s">
        <v>108</v>
      </c>
      <c r="B92" s="59" t="s">
        <v>105</v>
      </c>
      <c r="C92" s="41"/>
    </row>
    <row r="93" spans="1:3" s="42" customFormat="1" ht="32.25" customHeight="1" x14ac:dyDescent="0.25">
      <c r="A93" s="47" t="s">
        <v>109</v>
      </c>
      <c r="B93" s="59"/>
      <c r="C93" s="41"/>
    </row>
    <row r="94" spans="1:3" ht="15" customHeight="1" x14ac:dyDescent="0.25">
      <c r="A94" s="24" t="s">
        <v>110</v>
      </c>
      <c r="B94" s="58"/>
      <c r="C94" s="19"/>
    </row>
    <row r="95" spans="1:3" ht="15" customHeight="1" x14ac:dyDescent="0.25">
      <c r="A95" s="24" t="s">
        <v>111</v>
      </c>
      <c r="B95" s="58"/>
      <c r="C95" s="19"/>
    </row>
    <row r="96" spans="1:3" ht="15" customHeight="1" x14ac:dyDescent="0.25">
      <c r="A96" s="23" t="s">
        <v>112</v>
      </c>
      <c r="B96" s="58"/>
      <c r="C96" s="19"/>
    </row>
    <row r="97" spans="1:3" s="42" customFormat="1" ht="15" customHeight="1" x14ac:dyDescent="0.25">
      <c r="A97" s="44" t="s">
        <v>113</v>
      </c>
      <c r="B97" s="59" t="s">
        <v>114</v>
      </c>
      <c r="C97" s="41"/>
    </row>
    <row r="98" spans="1:3" ht="15" customHeight="1" x14ac:dyDescent="0.25">
      <c r="A98" s="22" t="s">
        <v>115</v>
      </c>
      <c r="B98" s="58"/>
      <c r="C98" s="19"/>
    </row>
    <row r="99" spans="1:3" ht="15" customHeight="1" x14ac:dyDescent="0.25">
      <c r="A99" s="22" t="s">
        <v>116</v>
      </c>
      <c r="B99" s="58"/>
      <c r="C99" s="19"/>
    </row>
    <row r="100" spans="1:3" ht="15" customHeight="1" x14ac:dyDescent="0.25">
      <c r="A100" s="23" t="s">
        <v>117</v>
      </c>
      <c r="B100" s="58"/>
      <c r="C100" s="19"/>
    </row>
    <row r="101" spans="1:3" ht="15" customHeight="1" x14ac:dyDescent="0.25">
      <c r="A101" s="23" t="s">
        <v>118</v>
      </c>
      <c r="B101" s="58" t="s">
        <v>114</v>
      </c>
      <c r="C101" s="19"/>
    </row>
    <row r="102" spans="1:3" ht="15" customHeight="1" x14ac:dyDescent="0.25">
      <c r="A102" s="23" t="s">
        <v>119</v>
      </c>
      <c r="B102" s="58"/>
      <c r="C102" s="19"/>
    </row>
    <row r="103" spans="1:3" ht="15" customHeight="1" x14ac:dyDescent="0.25">
      <c r="A103" s="23" t="s">
        <v>52</v>
      </c>
      <c r="B103" s="58"/>
      <c r="C103" s="19"/>
    </row>
    <row r="104" spans="1:3" ht="15" customHeight="1" x14ac:dyDescent="0.25">
      <c r="A104" s="23" t="s">
        <v>107</v>
      </c>
      <c r="B104" s="58"/>
      <c r="C104" s="19"/>
    </row>
    <row r="105" spans="1:3" ht="15" customHeight="1" x14ac:dyDescent="0.25">
      <c r="A105" s="39" t="s">
        <v>120</v>
      </c>
      <c r="B105" s="59" t="s">
        <v>121</v>
      </c>
      <c r="C105" s="19"/>
    </row>
    <row r="106" spans="1:3" ht="15" customHeight="1" x14ac:dyDescent="0.25">
      <c r="A106" s="39" t="s">
        <v>122</v>
      </c>
      <c r="B106" s="58"/>
      <c r="C106" s="19"/>
    </row>
    <row r="107" spans="1:3" ht="15" customHeight="1" x14ac:dyDescent="0.25">
      <c r="A107" s="39" t="s">
        <v>123</v>
      </c>
      <c r="B107" s="58"/>
      <c r="C107" s="19"/>
    </row>
    <row r="108" spans="1:3" ht="15" customHeight="1" x14ac:dyDescent="0.25">
      <c r="A108" s="11" t="s">
        <v>124</v>
      </c>
      <c r="B108" s="58"/>
      <c r="C108" s="19"/>
    </row>
    <row r="109" spans="1:3" ht="15" customHeight="1" x14ac:dyDescent="0.25">
      <c r="A109" s="14" t="s">
        <v>125</v>
      </c>
      <c r="B109" s="58"/>
      <c r="C109" s="19"/>
    </row>
    <row r="110" spans="1:3" ht="15" customHeight="1" x14ac:dyDescent="0.25">
      <c r="A110" s="39" t="s">
        <v>126</v>
      </c>
      <c r="B110" s="58"/>
      <c r="C110" s="19"/>
    </row>
    <row r="111" spans="1:3" ht="15" customHeight="1" x14ac:dyDescent="0.25">
      <c r="A111" s="39" t="s">
        <v>127</v>
      </c>
      <c r="B111" s="59" t="s">
        <v>128</v>
      </c>
      <c r="C111" s="19"/>
    </row>
    <row r="112" spans="1:3" ht="15" customHeight="1" x14ac:dyDescent="0.25">
      <c r="A112" s="39" t="s">
        <v>129</v>
      </c>
      <c r="B112" s="58"/>
      <c r="C112" s="19"/>
    </row>
    <row r="113" spans="1:2" ht="15" customHeight="1" x14ac:dyDescent="0.25">
      <c r="A113" s="39" t="s">
        <v>130</v>
      </c>
      <c r="B113" s="58"/>
    </row>
    <row r="114" spans="1:2" ht="15" customHeight="1" x14ac:dyDescent="0.25">
      <c r="A114" s="14" t="s">
        <v>131</v>
      </c>
      <c r="B114" s="58"/>
    </row>
    <row r="115" spans="1:2" ht="15.75" customHeight="1" x14ac:dyDescent="0.25">
      <c r="A115" s="14" t="s">
        <v>132</v>
      </c>
      <c r="B115" s="58"/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zoomScale="85" zoomScaleNormal="85" zoomScaleSheetLayoutView="100" workbookViewId="0">
      <pane xSplit="1" ySplit="5" topLeftCell="B64" activePane="bottomRight" state="frozen"/>
      <selection pane="topRight" activeCell="B1" sqref="B1"/>
      <selection pane="bottomLeft" activeCell="A6" sqref="A6"/>
      <selection pane="bottomRight" activeCell="B6" sqref="B6:B78"/>
    </sheetView>
  </sheetViews>
  <sheetFormatPr defaultRowHeight="15" x14ac:dyDescent="0.25"/>
  <cols>
    <col min="1" max="1" width="116.85546875" bestFit="1" customWidth="1"/>
    <col min="2" max="2" width="14" customWidth="1"/>
    <col min="3" max="3" width="16" customWidth="1"/>
  </cols>
  <sheetData>
    <row r="1" spans="1:2" x14ac:dyDescent="0.25">
      <c r="A1" s="66" t="s">
        <v>133</v>
      </c>
      <c r="B1" s="69"/>
    </row>
    <row r="2" spans="1:2" ht="46.5" customHeight="1" thickBot="1" x14ac:dyDescent="0.3">
      <c r="A2" s="67"/>
      <c r="B2" s="70"/>
    </row>
    <row r="3" spans="1:2" x14ac:dyDescent="0.25">
      <c r="A3" s="25" t="s">
        <v>1</v>
      </c>
      <c r="B3" s="10">
        <f>'Statement of Financial Position'!B3</f>
        <v>45657</v>
      </c>
    </row>
    <row r="4" spans="1:2" s="1" customFormat="1" x14ac:dyDescent="0.25">
      <c r="A4" s="68" t="s">
        <v>134</v>
      </c>
      <c r="B4" s="64" t="s">
        <v>135</v>
      </c>
    </row>
    <row r="5" spans="1:2" s="1" customFormat="1" x14ac:dyDescent="0.25">
      <c r="A5" s="68"/>
      <c r="B5" s="64"/>
    </row>
    <row r="6" spans="1:2" s="42" customFormat="1" ht="15" customHeight="1" x14ac:dyDescent="0.25">
      <c r="A6" s="48" t="s">
        <v>136</v>
      </c>
      <c r="B6" s="53" t="s">
        <v>137</v>
      </c>
    </row>
    <row r="7" spans="1:2" ht="15" customHeight="1" x14ac:dyDescent="0.25">
      <c r="A7" s="23" t="s">
        <v>14</v>
      </c>
      <c r="B7" s="54" t="s">
        <v>138</v>
      </c>
    </row>
    <row r="8" spans="1:2" ht="15" customHeight="1" x14ac:dyDescent="0.25">
      <c r="A8" s="23" t="s">
        <v>24</v>
      </c>
      <c r="B8" s="54"/>
    </row>
    <row r="9" spans="1:2" ht="15" customHeight="1" x14ac:dyDescent="0.25">
      <c r="A9" s="23" t="s">
        <v>139</v>
      </c>
      <c r="B9" s="54"/>
    </row>
    <row r="10" spans="1:2" ht="15" customHeight="1" x14ac:dyDescent="0.25">
      <c r="A10" s="23" t="s">
        <v>26</v>
      </c>
      <c r="B10" s="54" t="s">
        <v>140</v>
      </c>
    </row>
    <row r="11" spans="1:2" ht="15" customHeight="1" x14ac:dyDescent="0.25">
      <c r="A11" s="23" t="s">
        <v>30</v>
      </c>
      <c r="B11" s="54" t="s">
        <v>141</v>
      </c>
    </row>
    <row r="12" spans="1:2" ht="15" customHeight="1" x14ac:dyDescent="0.25">
      <c r="A12" s="23" t="s">
        <v>142</v>
      </c>
      <c r="B12" s="55"/>
    </row>
    <row r="13" spans="1:2" ht="15" customHeight="1" x14ac:dyDescent="0.25">
      <c r="A13" s="23" t="s">
        <v>143</v>
      </c>
      <c r="B13" s="56" t="s">
        <v>144</v>
      </c>
    </row>
    <row r="14" spans="1:2" ht="15" customHeight="1" x14ac:dyDescent="0.25">
      <c r="A14" s="23" t="s">
        <v>145</v>
      </c>
      <c r="B14" s="56"/>
    </row>
    <row r="15" spans="1:2" s="42" customFormat="1" ht="15" customHeight="1" x14ac:dyDescent="0.25">
      <c r="A15" s="48" t="s">
        <v>146</v>
      </c>
      <c r="B15" s="57" t="s">
        <v>147</v>
      </c>
    </row>
    <row r="16" spans="1:2" ht="15" customHeight="1" x14ac:dyDescent="0.25">
      <c r="A16" s="23" t="s">
        <v>56</v>
      </c>
      <c r="B16" s="56" t="s">
        <v>148</v>
      </c>
    </row>
    <row r="17" spans="1:2" ht="15" customHeight="1" x14ac:dyDescent="0.25">
      <c r="A17" s="23" t="s">
        <v>149</v>
      </c>
      <c r="B17" s="56"/>
    </row>
    <row r="18" spans="1:2" ht="15" customHeight="1" x14ac:dyDescent="0.25">
      <c r="A18" s="23" t="s">
        <v>66</v>
      </c>
      <c r="B18" s="56" t="s">
        <v>150</v>
      </c>
    </row>
    <row r="19" spans="1:2" ht="15" customHeight="1" x14ac:dyDescent="0.25">
      <c r="A19" s="23" t="s">
        <v>151</v>
      </c>
      <c r="B19" s="56"/>
    </row>
    <row r="20" spans="1:2" ht="15" customHeight="1" x14ac:dyDescent="0.25">
      <c r="A20" s="23" t="s">
        <v>152</v>
      </c>
      <c r="B20" s="56" t="s">
        <v>153</v>
      </c>
    </row>
    <row r="21" spans="1:2" ht="15" customHeight="1" x14ac:dyDescent="0.25">
      <c r="A21" s="23" t="s">
        <v>154</v>
      </c>
      <c r="B21" s="56">
        <v>0</v>
      </c>
    </row>
    <row r="22" spans="1:2" ht="15" customHeight="1" x14ac:dyDescent="0.25">
      <c r="A22" s="39" t="s">
        <v>155</v>
      </c>
      <c r="B22" s="57"/>
    </row>
    <row r="23" spans="1:2" ht="15" customHeight="1" x14ac:dyDescent="0.25">
      <c r="A23" s="48" t="s">
        <v>156</v>
      </c>
      <c r="B23" s="57" t="s">
        <v>157</v>
      </c>
    </row>
    <row r="24" spans="1:2" ht="15" customHeight="1" x14ac:dyDescent="0.25">
      <c r="A24" s="23" t="s">
        <v>158</v>
      </c>
      <c r="B24" s="56" t="s">
        <v>157</v>
      </c>
    </row>
    <row r="25" spans="1:2" ht="15" customHeight="1" x14ac:dyDescent="0.25">
      <c r="A25" s="23" t="s">
        <v>24</v>
      </c>
      <c r="B25" s="56"/>
    </row>
    <row r="26" spans="1:2" ht="15" customHeight="1" x14ac:dyDescent="0.25">
      <c r="A26" s="23" t="s">
        <v>26</v>
      </c>
      <c r="B26" s="56"/>
    </row>
    <row r="27" spans="1:2" ht="15" customHeight="1" x14ac:dyDescent="0.25">
      <c r="A27" s="23" t="s">
        <v>159</v>
      </c>
      <c r="B27" s="56"/>
    </row>
    <row r="28" spans="1:2" s="42" customFormat="1" ht="15" customHeight="1" x14ac:dyDescent="0.25">
      <c r="A28" s="48" t="s">
        <v>160</v>
      </c>
      <c r="B28" s="57" t="s">
        <v>161</v>
      </c>
    </row>
    <row r="29" spans="1:2" s="42" customFormat="1" ht="15" customHeight="1" x14ac:dyDescent="0.25">
      <c r="A29" s="48" t="s">
        <v>162</v>
      </c>
      <c r="B29" s="57" t="s">
        <v>163</v>
      </c>
    </row>
    <row r="30" spans="1:2" s="42" customFormat="1" ht="15" customHeight="1" x14ac:dyDescent="0.25">
      <c r="A30" s="48" t="s">
        <v>164</v>
      </c>
      <c r="B30" s="57" t="s">
        <v>165</v>
      </c>
    </row>
    <row r="31" spans="1:2" ht="15" customHeight="1" x14ac:dyDescent="0.25">
      <c r="A31" s="23" t="s">
        <v>26</v>
      </c>
      <c r="B31" s="56" t="s">
        <v>165</v>
      </c>
    </row>
    <row r="32" spans="1:2" ht="15" customHeight="1" x14ac:dyDescent="0.25">
      <c r="A32" s="23" t="s">
        <v>30</v>
      </c>
      <c r="B32" s="56"/>
    </row>
    <row r="33" spans="1:2" ht="15" customHeight="1" x14ac:dyDescent="0.25">
      <c r="A33" s="16" t="s">
        <v>66</v>
      </c>
      <c r="B33" s="56"/>
    </row>
    <row r="34" spans="1:2" ht="15" customHeight="1" x14ac:dyDescent="0.25">
      <c r="A34" s="16" t="s">
        <v>125</v>
      </c>
      <c r="B34" s="56"/>
    </row>
    <row r="35" spans="1:2" s="42" customFormat="1" ht="15" customHeight="1" x14ac:dyDescent="0.25">
      <c r="A35" s="48" t="s">
        <v>166</v>
      </c>
      <c r="B35" s="57" t="s">
        <v>167</v>
      </c>
    </row>
    <row r="36" spans="1:2" s="42" customFormat="1" ht="15" customHeight="1" x14ac:dyDescent="0.25">
      <c r="A36" s="49" t="s">
        <v>168</v>
      </c>
      <c r="B36" s="57"/>
    </row>
    <row r="37" spans="1:2" s="42" customFormat="1" ht="15" customHeight="1" x14ac:dyDescent="0.25">
      <c r="A37" s="49" t="s">
        <v>169</v>
      </c>
      <c r="B37" s="57"/>
    </row>
    <row r="38" spans="1:2" s="42" customFormat="1" ht="15" customHeight="1" x14ac:dyDescent="0.25">
      <c r="A38" s="48" t="s">
        <v>170</v>
      </c>
      <c r="B38" s="57"/>
    </row>
    <row r="39" spans="1:2" s="42" customFormat="1" ht="15" customHeight="1" x14ac:dyDescent="0.25">
      <c r="A39" s="48" t="s">
        <v>171</v>
      </c>
      <c r="B39" s="57"/>
    </row>
    <row r="40" spans="1:2" s="42" customFormat="1" ht="15" customHeight="1" x14ac:dyDescent="0.25">
      <c r="A40" s="48" t="s">
        <v>172</v>
      </c>
      <c r="B40" s="57"/>
    </row>
    <row r="41" spans="1:2" s="42" customFormat="1" ht="15" customHeight="1" x14ac:dyDescent="0.25">
      <c r="A41" s="48" t="s">
        <v>173</v>
      </c>
      <c r="B41" s="57" t="s">
        <v>174</v>
      </c>
    </row>
    <row r="42" spans="1:2" s="42" customFormat="1" ht="15" customHeight="1" x14ac:dyDescent="0.25">
      <c r="A42" s="48" t="s">
        <v>175</v>
      </c>
      <c r="B42" s="57">
        <v>86</v>
      </c>
    </row>
    <row r="43" spans="1:2" s="42" customFormat="1" ht="15" customHeight="1" x14ac:dyDescent="0.25">
      <c r="A43" s="48" t="s">
        <v>176</v>
      </c>
      <c r="B43" s="57"/>
    </row>
    <row r="44" spans="1:2" ht="15" customHeight="1" x14ac:dyDescent="0.25">
      <c r="A44" s="22" t="s">
        <v>177</v>
      </c>
      <c r="B44" s="56" t="s">
        <v>178</v>
      </c>
    </row>
    <row r="45" spans="1:2" ht="15" customHeight="1" x14ac:dyDescent="0.25">
      <c r="A45" s="22" t="s">
        <v>179</v>
      </c>
      <c r="B45" s="56" t="s">
        <v>180</v>
      </c>
    </row>
    <row r="46" spans="1:2" s="42" customFormat="1" ht="15" customHeight="1" x14ac:dyDescent="0.25">
      <c r="A46" s="48" t="s">
        <v>181</v>
      </c>
      <c r="B46" s="57" t="s">
        <v>182</v>
      </c>
    </row>
    <row r="47" spans="1:2" s="42" customFormat="1" ht="15" customHeight="1" x14ac:dyDescent="0.25">
      <c r="A47" s="48" t="s">
        <v>183</v>
      </c>
      <c r="B47" s="57" t="s">
        <v>184</v>
      </c>
    </row>
    <row r="48" spans="1:2" ht="15" customHeight="1" x14ac:dyDescent="0.25">
      <c r="A48" s="22" t="s">
        <v>40</v>
      </c>
      <c r="B48" s="56" t="s">
        <v>185</v>
      </c>
    </row>
    <row r="49" spans="1:3" ht="15" customHeight="1" x14ac:dyDescent="0.25">
      <c r="A49" s="22" t="s">
        <v>186</v>
      </c>
      <c r="B49" s="56" t="s">
        <v>187</v>
      </c>
    </row>
    <row r="50" spans="1:3" ht="15" customHeight="1" x14ac:dyDescent="0.25">
      <c r="A50" s="22" t="s">
        <v>45</v>
      </c>
      <c r="B50" s="56"/>
    </row>
    <row r="51" spans="1:3" s="42" customFormat="1" ht="15" customHeight="1" x14ac:dyDescent="0.25">
      <c r="A51" s="39" t="s">
        <v>188</v>
      </c>
      <c r="B51" s="57" t="s">
        <v>189</v>
      </c>
    </row>
    <row r="52" spans="1:3" s="42" customFormat="1" ht="15" customHeight="1" x14ac:dyDescent="0.25">
      <c r="A52" s="39" t="s">
        <v>26</v>
      </c>
      <c r="B52" s="57"/>
    </row>
    <row r="53" spans="1:3" s="42" customFormat="1" ht="15" customHeight="1" x14ac:dyDescent="0.25">
      <c r="A53" s="39" t="s">
        <v>30</v>
      </c>
      <c r="B53" s="57"/>
    </row>
    <row r="54" spans="1:3" s="42" customFormat="1" ht="15" customHeight="1" x14ac:dyDescent="0.25">
      <c r="A54" s="48" t="s">
        <v>190</v>
      </c>
      <c r="B54" s="57"/>
    </row>
    <row r="55" spans="1:3" ht="15" customHeight="1" x14ac:dyDescent="0.25">
      <c r="A55" s="22" t="s">
        <v>79</v>
      </c>
      <c r="B55" s="56" t="s">
        <v>191</v>
      </c>
      <c r="C55" s="62"/>
    </row>
    <row r="56" spans="1:3" ht="15" customHeight="1" x14ac:dyDescent="0.25">
      <c r="A56" s="22" t="s">
        <v>81</v>
      </c>
      <c r="B56" s="56"/>
    </row>
    <row r="57" spans="1:3" s="42" customFormat="1" ht="15" customHeight="1" x14ac:dyDescent="0.25">
      <c r="A57" s="50" t="s">
        <v>192</v>
      </c>
      <c r="B57" s="57" t="s">
        <v>191</v>
      </c>
    </row>
    <row r="58" spans="1:3" ht="15" customHeight="1" x14ac:dyDescent="0.25">
      <c r="A58" s="23" t="s">
        <v>26</v>
      </c>
      <c r="B58" s="56"/>
    </row>
    <row r="59" spans="1:3" ht="15" customHeight="1" x14ac:dyDescent="0.25">
      <c r="A59" s="23" t="s">
        <v>30</v>
      </c>
      <c r="B59" s="56" t="s">
        <v>193</v>
      </c>
    </row>
    <row r="60" spans="1:3" s="42" customFormat="1" ht="15" customHeight="1" x14ac:dyDescent="0.25">
      <c r="A60" s="50" t="s">
        <v>194</v>
      </c>
      <c r="B60" s="57" t="s">
        <v>195</v>
      </c>
    </row>
    <row r="61" spans="1:3" s="42" customFormat="1" ht="15" customHeight="1" x14ac:dyDescent="0.25">
      <c r="A61" s="50" t="s">
        <v>196</v>
      </c>
      <c r="B61" s="57" t="s">
        <v>197</v>
      </c>
    </row>
    <row r="62" spans="1:3" ht="15" customHeight="1" x14ac:dyDescent="0.25">
      <c r="A62" s="23" t="s">
        <v>198</v>
      </c>
      <c r="B62" s="56"/>
    </row>
    <row r="63" spans="1:3" ht="15" customHeight="1" x14ac:dyDescent="0.25">
      <c r="A63" s="22" t="s">
        <v>199</v>
      </c>
      <c r="B63" s="56"/>
    </row>
    <row r="64" spans="1:3" ht="15" customHeight="1" x14ac:dyDescent="0.25">
      <c r="A64" s="22" t="s">
        <v>44</v>
      </c>
      <c r="B64" s="56"/>
    </row>
    <row r="65" spans="1:3" ht="15" customHeight="1" x14ac:dyDescent="0.25">
      <c r="A65" s="22" t="s">
        <v>45</v>
      </c>
      <c r="B65" s="56"/>
    </row>
    <row r="66" spans="1:3" ht="15" customHeight="1" x14ac:dyDescent="0.25">
      <c r="A66" s="22" t="s">
        <v>200</v>
      </c>
      <c r="B66" s="56"/>
    </row>
    <row r="67" spans="1:3" s="42" customFormat="1" ht="15" customHeight="1" x14ac:dyDescent="0.25">
      <c r="A67" s="51" t="s">
        <v>201</v>
      </c>
      <c r="B67" s="57"/>
    </row>
    <row r="68" spans="1:3" s="42" customFormat="1" ht="30" customHeight="1" x14ac:dyDescent="0.25">
      <c r="A68" s="50" t="s">
        <v>202</v>
      </c>
      <c r="B68" s="57"/>
    </row>
    <row r="69" spans="1:3" s="42" customFormat="1" ht="32.25" customHeight="1" x14ac:dyDescent="0.25">
      <c r="A69" s="51" t="s">
        <v>203</v>
      </c>
      <c r="B69" s="57"/>
    </row>
    <row r="70" spans="1:3" s="42" customFormat="1" ht="15" customHeight="1" x14ac:dyDescent="0.25">
      <c r="A70" s="51" t="s">
        <v>204</v>
      </c>
      <c r="B70" s="57"/>
      <c r="C70" s="61"/>
    </row>
    <row r="71" spans="1:3" s="42" customFormat="1" ht="15" customHeight="1" x14ac:dyDescent="0.25">
      <c r="A71" s="51" t="s">
        <v>205</v>
      </c>
      <c r="B71" s="57"/>
    </row>
    <row r="72" spans="1:3" s="42" customFormat="1" ht="15" customHeight="1" x14ac:dyDescent="0.25">
      <c r="A72" s="51" t="s">
        <v>206</v>
      </c>
      <c r="B72" s="57" t="s">
        <v>207</v>
      </c>
    </row>
    <row r="73" spans="1:3" s="42" customFormat="1" ht="15" customHeight="1" x14ac:dyDescent="0.25">
      <c r="A73" s="51" t="s">
        <v>208</v>
      </c>
      <c r="B73" s="57" t="s">
        <v>209</v>
      </c>
    </row>
    <row r="74" spans="1:3" ht="15" customHeight="1" x14ac:dyDescent="0.25">
      <c r="A74" s="22" t="s">
        <v>210</v>
      </c>
      <c r="B74" s="56" t="s">
        <v>128</v>
      </c>
    </row>
    <row r="75" spans="1:3" ht="15" customHeight="1" x14ac:dyDescent="0.25">
      <c r="A75" s="22" t="s">
        <v>211</v>
      </c>
      <c r="B75" s="56"/>
    </row>
    <row r="76" spans="1:3" s="42" customFormat="1" ht="15" customHeight="1" x14ac:dyDescent="0.25">
      <c r="A76" s="51" t="s">
        <v>212</v>
      </c>
      <c r="B76" s="57"/>
    </row>
    <row r="77" spans="1:3" ht="15.75" customHeight="1" x14ac:dyDescent="0.25">
      <c r="A77" s="22" t="s">
        <v>213</v>
      </c>
      <c r="B77" s="56"/>
    </row>
    <row r="78" spans="1:3" x14ac:dyDescent="0.25">
      <c r="A78" s="22" t="s">
        <v>214</v>
      </c>
      <c r="B78" s="56" t="s">
        <v>128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zoomScale="85" zoomScaleNormal="85" zoomScaleSheetLayoutView="100" workbookViewId="0">
      <pane xSplit="1" ySplit="7" topLeftCell="B8" activePane="bottomRight" state="frozen"/>
      <selection pane="topRight" activeCell="E38" sqref="E38"/>
      <selection pane="bottomLeft" activeCell="E38" sqref="E38"/>
      <selection pane="bottomRight" activeCell="E21" sqref="E21"/>
    </sheetView>
  </sheetViews>
  <sheetFormatPr defaultColWidth="9.140625" defaultRowHeight="12.75" x14ac:dyDescent="0.2"/>
  <cols>
    <col min="1" max="1" width="60.85546875" style="3" customWidth="1"/>
    <col min="2" max="2" width="22.42578125" style="3" customWidth="1"/>
    <col min="3" max="3" width="18.28515625" style="3" bestFit="1" customWidth="1"/>
    <col min="4" max="4" width="16" style="3" bestFit="1" customWidth="1"/>
    <col min="5" max="5" width="18.140625" style="3" bestFit="1" customWidth="1"/>
    <col min="6" max="6" width="16.7109375" style="3" customWidth="1"/>
    <col min="7" max="7" width="11.7109375" style="3" bestFit="1" customWidth="1"/>
    <col min="8" max="16384" width="9.140625" style="3"/>
  </cols>
  <sheetData>
    <row r="1" spans="1:8" ht="20.100000000000001" customHeight="1" x14ac:dyDescent="0.2">
      <c r="A1" s="66" t="s">
        <v>215</v>
      </c>
      <c r="B1" s="69"/>
      <c r="C1" s="69"/>
      <c r="D1" s="69"/>
      <c r="E1" s="69"/>
      <c r="F1" s="4"/>
    </row>
    <row r="2" spans="1:8" ht="34.5" customHeight="1" thickBot="1" x14ac:dyDescent="0.25">
      <c r="A2" s="67"/>
      <c r="B2" s="70"/>
      <c r="C2" s="70"/>
      <c r="D2" s="70"/>
      <c r="E2" s="70"/>
      <c r="F2" s="4"/>
    </row>
    <row r="3" spans="1:8" ht="19.5" customHeight="1" thickBot="1" x14ac:dyDescent="0.25">
      <c r="A3" s="6" t="s">
        <v>1</v>
      </c>
      <c r="B3" s="71">
        <f>'Statement of Financial Position'!B3</f>
        <v>45657</v>
      </c>
      <c r="C3" s="71"/>
      <c r="D3" s="71"/>
      <c r="E3" s="71"/>
      <c r="F3" s="5"/>
    </row>
    <row r="4" spans="1:8" ht="18.75" customHeight="1" x14ac:dyDescent="0.2">
      <c r="A4" s="72" t="s">
        <v>215</v>
      </c>
      <c r="B4" s="73" t="str">
        <f>'Statement of Financial Position'!B4</f>
        <v>As at 31.12.2024</v>
      </c>
      <c r="C4" s="74"/>
      <c r="D4" s="74"/>
      <c r="E4" s="74"/>
    </row>
    <row r="5" spans="1:8" ht="15.75" customHeight="1" x14ac:dyDescent="0.2">
      <c r="A5" s="72"/>
      <c r="B5" s="75"/>
      <c r="C5" s="76"/>
      <c r="D5" s="76"/>
      <c r="E5" s="76"/>
    </row>
    <row r="6" spans="1:8" ht="30" customHeight="1" x14ac:dyDescent="0.2">
      <c r="A6" s="72"/>
      <c r="B6" s="77" t="s">
        <v>216</v>
      </c>
      <c r="C6" s="78"/>
      <c r="D6" s="79" t="s">
        <v>217</v>
      </c>
      <c r="E6" s="80"/>
    </row>
    <row r="7" spans="1:8" ht="51" customHeight="1" x14ac:dyDescent="0.2">
      <c r="A7" s="72"/>
      <c r="B7" s="26" t="s">
        <v>218</v>
      </c>
      <c r="C7" s="26" t="s">
        <v>219</v>
      </c>
      <c r="D7" s="27" t="s">
        <v>218</v>
      </c>
      <c r="E7" s="27" t="s">
        <v>219</v>
      </c>
    </row>
    <row r="8" spans="1:8" x14ac:dyDescent="0.2">
      <c r="A8" s="12" t="s">
        <v>20</v>
      </c>
      <c r="B8" s="18" t="s">
        <v>220</v>
      </c>
      <c r="C8" s="34" t="s">
        <v>221</v>
      </c>
      <c r="D8" s="18" t="s">
        <v>222</v>
      </c>
      <c r="E8" s="34" t="s">
        <v>223</v>
      </c>
    </row>
    <row r="9" spans="1:8" x14ac:dyDescent="0.2">
      <c r="A9" s="28" t="s">
        <v>224</v>
      </c>
      <c r="B9" s="18" t="s">
        <v>225</v>
      </c>
      <c r="C9" s="34" t="s">
        <v>221</v>
      </c>
      <c r="D9" s="18" t="s">
        <v>226</v>
      </c>
      <c r="E9" s="34" t="s">
        <v>223</v>
      </c>
    </row>
    <row r="10" spans="1:8" x14ac:dyDescent="0.2">
      <c r="A10" s="29" t="s">
        <v>22</v>
      </c>
      <c r="B10" s="18" t="s">
        <v>227</v>
      </c>
      <c r="C10" s="18" t="s">
        <v>228</v>
      </c>
      <c r="D10" s="18" t="s">
        <v>229</v>
      </c>
      <c r="E10" s="18" t="s">
        <v>230</v>
      </c>
      <c r="G10" s="20"/>
      <c r="H10" s="20"/>
    </row>
    <row r="11" spans="1:8" x14ac:dyDescent="0.2">
      <c r="A11" s="30" t="s">
        <v>231</v>
      </c>
      <c r="B11" s="18" t="s">
        <v>232</v>
      </c>
      <c r="C11" s="34" t="s">
        <v>233</v>
      </c>
      <c r="D11" s="34" t="s">
        <v>233</v>
      </c>
      <c r="E11" s="34" t="s">
        <v>233</v>
      </c>
    </row>
    <row r="12" spans="1:8" x14ac:dyDescent="0.2">
      <c r="A12" s="28" t="s">
        <v>224</v>
      </c>
      <c r="B12" s="18" t="s">
        <v>234</v>
      </c>
      <c r="C12" s="18" t="s">
        <v>235</v>
      </c>
      <c r="D12" s="18" t="s">
        <v>236</v>
      </c>
      <c r="E12" s="18" t="s">
        <v>237</v>
      </c>
      <c r="G12" s="20"/>
      <c r="H12" s="20"/>
    </row>
    <row r="13" spans="1:8" x14ac:dyDescent="0.2">
      <c r="A13" s="30" t="s">
        <v>238</v>
      </c>
      <c r="B13" s="18" t="s">
        <v>239</v>
      </c>
      <c r="C13" s="18">
        <v>881</v>
      </c>
      <c r="D13" s="18">
        <v>-883</v>
      </c>
      <c r="E13" s="18">
        <v>-881</v>
      </c>
      <c r="G13" s="20"/>
      <c r="H13" s="20"/>
    </row>
    <row r="14" spans="1:8" x14ac:dyDescent="0.2">
      <c r="A14" s="31" t="s">
        <v>240</v>
      </c>
      <c r="B14" s="18" t="s">
        <v>241</v>
      </c>
      <c r="C14" s="18" t="s">
        <v>242</v>
      </c>
      <c r="D14" s="18" t="s">
        <v>243</v>
      </c>
      <c r="E14" s="34" t="s">
        <v>244</v>
      </c>
      <c r="G14" s="20"/>
    </row>
    <row r="15" spans="1:8" ht="13.5" customHeight="1" x14ac:dyDescent="0.2">
      <c r="A15" s="52" t="s">
        <v>245</v>
      </c>
      <c r="B15" s="18" t="s">
        <v>246</v>
      </c>
      <c r="C15" s="18" t="s">
        <v>247</v>
      </c>
      <c r="D15" s="18" t="s">
        <v>248</v>
      </c>
      <c r="E15" s="34" t="s">
        <v>244</v>
      </c>
      <c r="G15" s="20"/>
    </row>
    <row r="18" ht="15.75" customHeight="1" x14ac:dyDescent="0.2"/>
    <row r="19" ht="15.75" customHeight="1" x14ac:dyDescent="0.2"/>
    <row r="20" ht="12.75" customHeight="1" x14ac:dyDescent="0.2"/>
  </sheetData>
  <mergeCells count="6">
    <mergeCell ref="A1:E2"/>
    <mergeCell ref="B3:E3"/>
    <mergeCell ref="A4:A7"/>
    <mergeCell ref="B4:E5"/>
    <mergeCell ref="B6:C6"/>
    <mergeCell ref="D6:E6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zoomScaleNormal="100" zoomScaleSheetLayoutView="100" workbookViewId="0">
      <pane xSplit="1" ySplit="4" topLeftCell="B5" activePane="bottomRight" state="frozen"/>
      <selection pane="topRight" activeCell="D25" sqref="D25"/>
      <selection pane="bottomLeft" activeCell="D25" sqref="D25"/>
      <selection pane="bottomRight" activeCell="H18" sqref="H18"/>
    </sheetView>
  </sheetViews>
  <sheetFormatPr defaultColWidth="9.140625" defaultRowHeight="12.75" x14ac:dyDescent="0.2"/>
  <cols>
    <col min="1" max="1" width="23" style="3" customWidth="1"/>
    <col min="2" max="2" width="39.5703125" style="3" customWidth="1"/>
    <col min="3" max="3" width="14.85546875" style="3" customWidth="1"/>
    <col min="4" max="16384" width="9.140625" style="3"/>
  </cols>
  <sheetData>
    <row r="1" spans="1:3" ht="20.100000000000001" customHeight="1" x14ac:dyDescent="0.2">
      <c r="A1" s="66" t="s">
        <v>249</v>
      </c>
      <c r="B1" s="69"/>
      <c r="C1" s="69"/>
    </row>
    <row r="2" spans="1:3" ht="34.5" customHeight="1" x14ac:dyDescent="0.2">
      <c r="A2" s="83"/>
      <c r="B2" s="84"/>
      <c r="C2" s="84"/>
    </row>
    <row r="3" spans="1:3" ht="19.5" customHeight="1" x14ac:dyDescent="0.2">
      <c r="A3" s="9" t="s">
        <v>1</v>
      </c>
      <c r="B3" s="85">
        <f>'Statement of Financial Position'!B3</f>
        <v>45657</v>
      </c>
      <c r="C3" s="85"/>
    </row>
    <row r="4" spans="1:3" ht="43.5" customHeight="1" x14ac:dyDescent="0.2">
      <c r="A4" s="32" t="s">
        <v>250</v>
      </c>
      <c r="B4" s="64" t="str">
        <f>'Statement of Financial Position'!B4</f>
        <v>As at 31.12.2024</v>
      </c>
      <c r="C4" s="82"/>
    </row>
    <row r="5" spans="1:3" x14ac:dyDescent="0.2">
      <c r="A5" s="81" t="s">
        <v>251</v>
      </c>
      <c r="B5" s="13" t="s">
        <v>252</v>
      </c>
      <c r="C5" s="17" t="s">
        <v>253</v>
      </c>
    </row>
    <row r="6" spans="1:3" x14ac:dyDescent="0.2">
      <c r="A6" s="81"/>
      <c r="B6" s="13" t="s">
        <v>254</v>
      </c>
      <c r="C6" s="17" t="s">
        <v>253</v>
      </c>
    </row>
    <row r="7" spans="1:3" x14ac:dyDescent="0.2">
      <c r="A7" s="81"/>
      <c r="B7" s="13" t="s">
        <v>255</v>
      </c>
      <c r="C7" s="17" t="s">
        <v>253</v>
      </c>
    </row>
    <row r="8" spans="1:3" x14ac:dyDescent="0.2">
      <c r="A8" s="81" t="s">
        <v>256</v>
      </c>
      <c r="B8" s="13" t="s">
        <v>257</v>
      </c>
      <c r="C8" s="17" t="s">
        <v>258</v>
      </c>
    </row>
    <row r="9" spans="1:3" x14ac:dyDescent="0.2">
      <c r="A9" s="81"/>
      <c r="B9" s="13" t="s">
        <v>259</v>
      </c>
      <c r="C9" s="17" t="s">
        <v>260</v>
      </c>
    </row>
    <row r="10" spans="1:3" x14ac:dyDescent="0.2">
      <c r="A10" s="81"/>
      <c r="B10" s="13" t="s">
        <v>261</v>
      </c>
      <c r="C10" s="18" t="s">
        <v>262</v>
      </c>
    </row>
    <row r="11" spans="1:3" x14ac:dyDescent="0.2">
      <c r="A11" s="81"/>
      <c r="B11" s="13" t="s">
        <v>263</v>
      </c>
      <c r="C11" s="18" t="s">
        <v>264</v>
      </c>
    </row>
    <row r="12" spans="1:3" x14ac:dyDescent="0.2">
      <c r="A12" s="81"/>
      <c r="B12" s="13" t="s">
        <v>265</v>
      </c>
      <c r="C12" s="18" t="s">
        <v>266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ZYDRCjoHM3ikCwlpglk/zSLZfcmW08rLUS7kkXNbXV0=</DigestValue>
    </Reference>
    <Reference Type="http://www.w3.org/2000/09/xmldsig#Object" URI="#idOfficeObject">
      <DigestMethod Algorithm="http://www.w3.org/2001/04/xmlenc#sha256"/>
      <DigestValue>OkgF1i6htUOTOvTGcx9V/qUsXHL2gqRhR/B6Mfou5oU=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/S6/ec1oGd3F7rFbWxudXlVZ+/v8NUz4xyCisZbSczM=</DigestValue>
    </Reference>
  </SignedInfo>
  <SignatureValue>f+4IBTQnmDQt+rLIOVQ72MaVmK1kF33zkvI7VnWK+X9OdTQjNE5p4rw3xpbrUuYWsrdAPjlemU8Y
cVO/hrT7CB7A3n3Y5ru+fsHI0gbMedpaO1zFAQHJZ+paZET90XXkjKA2dUgUt9vbPj4LaYreU8XA
sqWQqTJjw0gtO+JJBJ+UILhNBmw4DmNUqSJGYUbVsMpbpQ17c9a+lRdlIVCQCMCT4GjjQdC7YDB5
Mi8qQ12Wn5GEVe1pBioZ75UA5PdipkIh9zQUVTEshT0Uv2pn0+VzYe5jtg4XuoRb6Ovowe5mDXBR
P+VeFg+XxSjmg1WXLRQ/4ZOXgDgq6Y86CSDEEg==</SignatureValue>
  <KeyInfo>
    <X509Data>
      <X509Certificate>MIIH5zCCBc+gAwIBAgIEAWXU2DANBgkqhkiG9w0BAQsFADBpMQswCQYDVQQGEwJDWjEXMBUGA1UEYRMOTlRSQ1otNDcxMTQ5ODMxHTAbBgNVBAoMFMSMZXNrw6EgcG/FoXRhLCBzLnAuMSIwIAYDVQQDExlQb3N0U2lnbnVtIFF1YWxpZmllZCBDQSA0MB4XDTI0MDkwNTExMzkwMVoXDTI1MDkyNTExMzkwMVowajELMAkGA1UEBhMCQ1oxFzAVBgNVBGETDk5UUkNaLTQ3MTE2MTI5MRcwFQYDVQQKEw5QUEYgYmFua2EgYS5zLjEXMBUGA1UEAxMOUFBGIGJhbmthIGEucy4xEDAOBgNVBAUTB1MyOTA1MTgwggEiMA0GCSqGSIb3DQEBAQUAA4IBDwAwggEKAoIBAQCxL3uEGQT+ORx2qjDKEtkLr6Gdw6biK1OhNz+7ffZ0lkfdOkplmInC3WoATVv1dvc7yAqRFPGDgbPQr3tAf+K9r+qL+Mej054xGYbGZuVHSqi4DvlmrEslOEcLC9x99Hf0xEbdqPs85uGYWk8rBap4lG2AHfcAzI1G2102vF4H4MHDUCGRURVS3vk0of+6YLE//hhLmwT9RTATOmzQfX15x6yk5+eXF7mNFHty4gzuH3zw4QzgBxczFEOKu8hS11BPzJ3Y3lHdWYcbp11jG7gCO0lmcQ+xOp2/y5a0OdtgM5wzvH+p2Umegl0r7ee9T8Iv1rCWUzQ845TJhr4mk8JF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R+X5is88eLMgCupMQUkVTDoHlf5DANBgkqhkiG9w0BAQsFAAOCAgEAkB3JSm9/6fA0aGCfS4K5U0NHOS85CcGZmZOWBDAic24IuUwm0KBCZDPVPZw8VA7RhPr/LaBQG9mP/USxEn8UW9GthzgShULNdUTnlvdgMUijdPlaXtFaGimIEq2M890HocUWaXBVCLxGg0/etefOnGJn1iI2hs5PWo2EoD0ddB4CWhLL5qB03cHnsr2Fto1/r49G7PDi2z/TnmcsM7giv5AZsgpKK41x1LjWZE8esSfruAuEZEdUdj9UkPViridOtX5uDWYRovqUlcpMRasZc7hIOgzoKPd8NOAiNtWEuJCBS0stJs2lnYiphah5AnL9w3zeuSs/TqLCetMnntFYGwqkAm9d7fz6pnznmlIihn9QxRs/EqgnJFm8JvbHXRX9jXb49ytRff2WPxCinIPHFHrV6lM9fiVhFGIDxTr2tft7fSCuAkrpcJwzdeIBAU+sxpysLxl4jYSvakB3oT5+ddhCg7JKy3m5M68HnMm3NUMpeNLvkKR1JjyaTrU7vt4cvqV6DXczDqxpEEmMEW7Zy3IjsPe/6igkr7TjgzUkfj+NdXqvnNb+VERW856E2pR7fNyw1WKABo31+T83mLfU4rEESk9FUZvmSf4xdVNLQW0iWldL3UDRTwjQArvc1xRWmZJQurMTctdwjZ7oaTyDt+8DZJi4iQXG6+f0tftbd90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/t0Vb5ywEZGrsJKN456TyAyFvYyEJveK3a/MsPi5QhE=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ON+FXCzFrBW8VCUSpJZzeJmWW0jazGFiDO4PYDIh4zY=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zDnknkiKckbU3zIsvB63OYlzTatADJSlfV9lpPUBiZs=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sdpJGe6fGVgzx/OMGy/4nkXAqDq1dG6+LbnDlSiVodI=</DigestValue>
      </Reference>
      <Reference URI="/xl/styles.xml?ContentType=application/vnd.openxmlformats-officedocument.spreadsheetml.styles+xml">
        <DigestMethod Algorithm="http://www.w3.org/2001/04/xmlenc#sha256"/>
        <DigestValue>7yzGVPj64k8yIMvctqqZYyRJpoHqlzapRZNwFUsWMEo=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5x7KxOgaoUoN5EFHlBvrrl3+4CZ5P6MDsxSChhXOUb8=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zsxXyU3vQMNzR4sLXlVTHp+jwhoAUVVSNJe57OcNduk=</DigestValue>
      </Reference>
      <Reference URI="/xl/worksheets/sheet2.xml?ContentType=application/vnd.openxmlformats-officedocument.spreadsheetml.worksheet+xml">
        <DigestMethod Algorithm="http://www.w3.org/2001/04/xmlenc#sha256"/>
        <DigestValue>ecewtmam2Y8Fyey0mtX3SoZgfXokCBcnaGHUltytFCQ=</DigestValue>
      </Reference>
      <Reference URI="/xl/worksheets/sheet3.xml?ContentType=application/vnd.openxmlformats-officedocument.spreadsheetml.worksheet+xml">
        <DigestMethod Algorithm="http://www.w3.org/2001/04/xmlenc#sha256"/>
        <DigestValue>iAQS6xCD/LYAT08HCdas0wSl+6ZIoou0WHv5we+t+F4=</DigestValue>
      </Reference>
      <Reference URI="/xl/worksheets/sheet4.xml?ContentType=application/vnd.openxmlformats-officedocument.spreadsheetml.worksheet+xml">
        <DigestMethod Algorithm="http://www.w3.org/2001/04/xmlenc#sha256"/>
        <DigestValue>ezh4xyKdQ6WjqzujHANpixlih3Vwc6YTYPjbqZ+ENSc=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2025-04-30T11:30:30Z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16.0.18429/26</OfficeVersion>
          <ApplicationVersion>16.0.18429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2025-04-30T11:30:30Z</xd:SigningTime>
          <xd:SigningCertificate>
            <xd:Cert>
              <xd:CertDigest>
                <DigestMethod Algorithm="http://www.w3.org/2001/04/xmlenc#sha256"/>
                <DigestValue>j352Uo3lupGXm3LDdJCNjhJEHqUQC9Kue9VfeXzOZgA=</DigestValue>
              </xd:CertDigest>
              <xd:IssuerSerial>
                <X509IssuerName>CN=PostSignum Qualified CA 4, O="Česká pošta, s.p.", OID.2.5.4.97=NTRCZ-47114983, C=CZ</X509IssuerName>
                <X509SerialNumber>23450840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Skyva Jiří W7</dc:creator>
  <cp:keywords/>
  <dc:description/>
  <cp:lastModifiedBy>Ungerová Martina</cp:lastModifiedBy>
  <cp:revision/>
  <dcterms:created xsi:type="dcterms:W3CDTF">2016-08-30T13:23:09Z</dcterms:created>
  <dcterms:modified xsi:type="dcterms:W3CDTF">2025-04-30T11:30:18Z</dcterms:modified>
  <cp:category/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