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pfbanka-my.sharepoint.com/personal/mungerova_ppfbanka_cz/Documents/PUI/2025/3Q/"/>
    </mc:Choice>
  </mc:AlternateContent>
  <xr:revisionPtr revIDLastSave="14" documentId="10_ncr:200_{888C8090-847F-4B48-ACC0-6989FB86E7F3}" xr6:coauthVersionLast="47" xr6:coauthVersionMax="47" xr10:uidLastSave="{04093F7E-EFE6-4FB1-94E0-1E4E32130868}"/>
  <bookViews>
    <workbookView xWindow="-120" yWindow="-120" windowWidth="29040" windowHeight="15720" xr2:uid="{00000000-000D-0000-FFFF-FFFF00000000}"/>
  </bookViews>
  <sheets>
    <sheet name="Statement of Financial Position" sheetId="2" r:id="rId1"/>
    <sheet name="Statement of Profit or Loss" sheetId="1" r:id="rId2"/>
    <sheet name="Exposures" sheetId="6" r:id="rId3"/>
    <sheet name="Capital and Financial ratio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5" l="1"/>
  <c r="B4" i="6"/>
  <c r="B3" i="5"/>
  <c r="B3" i="6"/>
  <c r="B3" i="1"/>
</calcChain>
</file>

<file path=xl/sharedStrings.xml><?xml version="1.0" encoding="utf-8"?>
<sst xmlns="http://schemas.openxmlformats.org/spreadsheetml/2006/main" count="343" uniqueCount="269">
  <si>
    <t>Statement of Financial Position</t>
  </si>
  <si>
    <t>Reporting date:</t>
  </si>
  <si>
    <t>Quartarly Statement of Financial Position of the Reporting Entity (T CZK)</t>
  </si>
  <si>
    <t>As at 30.09.2025</t>
  </si>
  <si>
    <t>TOTAL ASSETS</t>
  </si>
  <si>
    <t>330 107 702</t>
  </si>
  <si>
    <t>Cash, cash balances at central banks and other demand deposits</t>
  </si>
  <si>
    <t>15 590 765</t>
  </si>
  <si>
    <t>Cash on hand</t>
  </si>
  <si>
    <t>75 879</t>
  </si>
  <si>
    <t>Cash balances at central banks</t>
  </si>
  <si>
    <t>1 037 339</t>
  </si>
  <si>
    <t>Other demand deposits</t>
  </si>
  <si>
    <t>14 477 546</t>
  </si>
  <si>
    <t xml:space="preserve">Financial assets held for trading </t>
  </si>
  <si>
    <t>68 708 580</t>
  </si>
  <si>
    <t>Derivatives</t>
  </si>
  <si>
    <t>10 742 566</t>
  </si>
  <si>
    <t>Equity instruments</t>
  </si>
  <si>
    <t>461 838</t>
  </si>
  <si>
    <t>Debt securities</t>
  </si>
  <si>
    <t>10 643 624</t>
  </si>
  <si>
    <t>Loans and advances</t>
  </si>
  <si>
    <t>46 860 552</t>
  </si>
  <si>
    <t>Non-trading financial assets mandatorily at fair value through profit or loss</t>
  </si>
  <si>
    <t>Financial assets designated at fair value through profit or loss</t>
  </si>
  <si>
    <t>Financial assets at fair value through other comprehensive income</t>
  </si>
  <si>
    <t>75 248 659</t>
  </si>
  <si>
    <t>285 709</t>
  </si>
  <si>
    <t>74 962 950</t>
  </si>
  <si>
    <t>Financial assets at amortised cost</t>
  </si>
  <si>
    <t>169 780 257</t>
  </si>
  <si>
    <t>19 686 188</t>
  </si>
  <si>
    <t>150 094 070</t>
  </si>
  <si>
    <t>Derivatives – Hedge accounting</t>
  </si>
  <si>
    <t>Fair value changes of the hedged items in portfolio hedge of interest rate risk</t>
  </si>
  <si>
    <t>Investments in subsidiaries, joint ventures and associates</t>
  </si>
  <si>
    <t>237 457</t>
  </si>
  <si>
    <t>Tangible assets</t>
  </si>
  <si>
    <t>88 600</t>
  </si>
  <si>
    <t>Property, Plant and Equipment</t>
  </si>
  <si>
    <t xml:space="preserve">Investment property </t>
  </si>
  <si>
    <t>Intangible assets</t>
  </si>
  <si>
    <t>168 083</t>
  </si>
  <si>
    <t>Goodwill</t>
  </si>
  <si>
    <t>Other intangible assets</t>
  </si>
  <si>
    <t xml:space="preserve">Tax assets </t>
  </si>
  <si>
    <t>163 383</t>
  </si>
  <si>
    <t>Current tax assets</t>
  </si>
  <si>
    <t>11 961</t>
  </si>
  <si>
    <t xml:space="preserve">Deferred tax assets </t>
  </si>
  <si>
    <t>151 422</t>
  </si>
  <si>
    <t xml:space="preserve">Other assets </t>
  </si>
  <si>
    <t>121 918</t>
  </si>
  <si>
    <t>Non-current assets and disposal groups classified as held for sale</t>
  </si>
  <si>
    <t>TOTAL EQUITY AND TOTAL LIABILITIES</t>
  </si>
  <si>
    <t>TOTAL LIABILITIES</t>
  </si>
  <si>
    <t>307 712 218</t>
  </si>
  <si>
    <t>Financial liabilities held for trading</t>
  </si>
  <si>
    <t>63 774 946</t>
  </si>
  <si>
    <t>10 198 566</t>
  </si>
  <si>
    <t xml:space="preserve">Short positions </t>
  </si>
  <si>
    <t>9 971 707</t>
  </si>
  <si>
    <t xml:space="preserve">Deposits </t>
  </si>
  <si>
    <t>43 604 673</t>
  </si>
  <si>
    <t>Debt securities issued</t>
  </si>
  <si>
    <t xml:space="preserve">Other financial liabilities </t>
  </si>
  <si>
    <t>Financial liabilities designated at fair value through profit or loss</t>
  </si>
  <si>
    <t>Financial liabilities measured at amortised cost</t>
  </si>
  <si>
    <t>242 511 040</t>
  </si>
  <si>
    <t>222 146 800</t>
  </si>
  <si>
    <t>1 656 256</t>
  </si>
  <si>
    <t>18 707 985</t>
  </si>
  <si>
    <t>Provisions</t>
  </si>
  <si>
    <t>313 079</t>
  </si>
  <si>
    <t>Pensions and other post employment defined benefit obligations</t>
  </si>
  <si>
    <t>Other long term employee benefits</t>
  </si>
  <si>
    <t>92 019</t>
  </si>
  <si>
    <t>Restructuring</t>
  </si>
  <si>
    <t>Pending legal issues and tax litigation</t>
  </si>
  <si>
    <t>31 156</t>
  </si>
  <si>
    <t>Commitments and guarantees given</t>
  </si>
  <si>
    <t>189 904</t>
  </si>
  <si>
    <t>Other provisions</t>
  </si>
  <si>
    <t xml:space="preserve">Tax liabilities </t>
  </si>
  <si>
    <t>Current tax liabilities</t>
  </si>
  <si>
    <t>Deferred tax liabilities</t>
  </si>
  <si>
    <t>Share capital repayable on demand</t>
  </si>
  <si>
    <t xml:space="preserve">Other liabilities </t>
  </si>
  <si>
    <t>1 113 152</t>
  </si>
  <si>
    <t>Liabilities included in disposal groups classified as held for sale</t>
  </si>
  <si>
    <t>TOTAL EQUITY</t>
  </si>
  <si>
    <t>22 395 484</t>
  </si>
  <si>
    <t>Capital</t>
  </si>
  <si>
    <t>769 004</t>
  </si>
  <si>
    <t>Paid up capital</t>
  </si>
  <si>
    <t>Unpaid capital which has been called up</t>
  </si>
  <si>
    <t>Share premium</t>
  </si>
  <si>
    <t>411 545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</si>
  <si>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</si>
  <si>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</si>
  <si>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</si>
  <si>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</si>
  <si>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</si>
  <si>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-116 308</t>
  </si>
  <si>
    <t>Items that will not be reclassified to profit or loss</t>
  </si>
  <si>
    <t>79 748</t>
  </si>
  <si>
    <t>Actuarial gains or (-) losses on defined benefit pension plans</t>
  </si>
  <si>
    <t>Share of other recognised income and expense of investments in subsidaries, joint ventures and associates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</si>
  <si>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</si>
  <si>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</si>
  <si>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</si>
  <si>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</si>
  <si>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</si>
  <si>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>Items that may be reclassified to profit or loss</t>
  </si>
  <si>
    <t>-196 056</t>
  </si>
  <si>
    <t>Hedge of net investments in foreign operations [effective portion]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</si>
  <si>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</si>
  <si>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</si>
  <si>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</si>
  <si>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</si>
  <si>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>Retained earnings</t>
  </si>
  <si>
    <t>18 205 199</t>
  </si>
  <si>
    <t>Revaluation reserves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</si>
  <si>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</si>
  <si>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</si>
  <si>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</si>
  <si>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</si>
  <si>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Profit or loss attributable to owners of the parent</t>
  </si>
  <si>
    <t>3 126 044</t>
  </si>
  <si>
    <t>(-) Interim dividends</t>
  </si>
  <si>
    <t>Minority interests [Non-controlling interests]</t>
  </si>
  <si>
    <t>Accumulated Other Comprehensive Income</t>
  </si>
  <si>
    <t>Other items</t>
  </si>
  <si>
    <t>Statement of Profit or Loss</t>
  </si>
  <si>
    <t>Quartarly Statement of Profit or Loss of the Reporting Entity (T CZK)</t>
  </si>
  <si>
    <t>3Q 2025</t>
  </si>
  <si>
    <t>Interest income</t>
  </si>
  <si>
    <t>9 262 230</t>
  </si>
  <si>
    <t>1 315 128</t>
  </si>
  <si>
    <t xml:space="preserve">Financial assets designated at fair value through profit or loss </t>
  </si>
  <si>
    <t>2 103 711</t>
  </si>
  <si>
    <t>5 834 040</t>
  </si>
  <si>
    <t xml:space="preserve">Derivatives - Hedge accounting, interest rate risk </t>
  </si>
  <si>
    <t>Other assets</t>
  </si>
  <si>
    <t>9 351</t>
  </si>
  <si>
    <t>Interest income on liabilities</t>
  </si>
  <si>
    <t>Interest expenses</t>
  </si>
  <si>
    <t>5 214 369</t>
  </si>
  <si>
    <t>977 843</t>
  </si>
  <si>
    <t xml:space="preserve">Financial liabilities designated at fair value through profit or loss </t>
  </si>
  <si>
    <t>4 234 873</t>
  </si>
  <si>
    <t>Derivatives - Hedge accounting, interest rate risk</t>
  </si>
  <si>
    <t>Other liabilities</t>
  </si>
  <si>
    <t>1 654</t>
  </si>
  <si>
    <t>Interest expense on assets</t>
  </si>
  <si>
    <t>Expenses on share capital repayable on demand</t>
  </si>
  <si>
    <t>Dividend income</t>
  </si>
  <si>
    <t>21 421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</si>
  <si>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</si>
  <si>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</si>
  <si>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Fee and commission income</t>
  </si>
  <si>
    <t>442 368</t>
  </si>
  <si>
    <t>Fee and commission expenses</t>
  </si>
  <si>
    <t>252 959</t>
  </si>
  <si>
    <t>Gains or (-) losses on derecognition of financial assets and liabilities not measured at fair value through profit or loss, net</t>
  </si>
  <si>
    <t>14 837</t>
  </si>
  <si>
    <t>Gains or (-) losses on financial assets and liabilities held for trading, net</t>
  </si>
  <si>
    <t>322 492</t>
  </si>
  <si>
    <t>Gains or (-) losses on non-trading financial assets mandatorily at fair value through profit or loss, net</t>
  </si>
  <si>
    <t>Gains or (-) losses on financial assets and liabilities designated at fair value through profit or loss, net</t>
  </si>
  <si>
    <t xml:space="preserve">Gains or (-) losses from hedge accounting, net </t>
  </si>
  <si>
    <t>Exchange differences [gain or (-) loss], net</t>
  </si>
  <si>
    <t xml:space="preserve">Gains or (-) losses on derecognition of non-financial assets, net </t>
  </si>
  <si>
    <t xml:space="preserve">Other operating income </t>
  </si>
  <si>
    <t>1 631</t>
  </si>
  <si>
    <t>Other operating expenses</t>
  </si>
  <si>
    <t>Administrative expenses</t>
  </si>
  <si>
    <t>1 097 755</t>
  </si>
  <si>
    <t>Staff expenses</t>
  </si>
  <si>
    <t>511 718</t>
  </si>
  <si>
    <t>Other administrative expenses</t>
  </si>
  <si>
    <t>586 038</t>
  </si>
  <si>
    <t>Cash contributions to resolution funds and deposit guarantee schemes</t>
  </si>
  <si>
    <t>44 011</t>
  </si>
  <si>
    <t>Depreciation</t>
  </si>
  <si>
    <t>82 970</t>
  </si>
  <si>
    <t>40 652</t>
  </si>
  <si>
    <t>Investment Properties</t>
  </si>
  <si>
    <t>42 319</t>
  </si>
  <si>
    <t>Modification gains or (-) losses, net</t>
  </si>
  <si>
    <t>Provisions or (-) reversal of provisions</t>
  </si>
  <si>
    <t>51 300</t>
  </si>
  <si>
    <t>Impairment or (-) reversal of impairment on financial assets not measured at fair value through profit or loss</t>
  </si>
  <si>
    <t>-304 448</t>
  </si>
  <si>
    <t>56 142</t>
  </si>
  <si>
    <t>-360 590</t>
  </si>
  <si>
    <t>Impairment or (-) reversal of impairment of investments in subsidiaries, joint ventures and associates</t>
  </si>
  <si>
    <t>Impairment or (-) reversal of impairment on non-financial assets</t>
  </si>
  <si>
    <t>Property, plant and equipment</t>
  </si>
  <si>
    <t>Investment properties</t>
  </si>
  <si>
    <t>Other</t>
  </si>
  <si>
    <t>Negative goodwill recognised in profit or loss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</si>
  <si>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</si>
  <si>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</si>
  <si>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>PROFIT OR (-) LOSS BEFORE TAX FROM CONTINUING OPERATIONS</t>
  </si>
  <si>
    <t>3 625 394</t>
  </si>
  <si>
    <t>Tax expense or (-) income related to profit or loss from continuing operations</t>
  </si>
  <si>
    <t>499 350</t>
  </si>
  <si>
    <t>PROFIT OR (-) LOSS AFTER TAX FROM CONTINUING OPERATIONS</t>
  </si>
  <si>
    <t xml:space="preserve">Profit  or (-) loss after tax from discontinued operations    </t>
  </si>
  <si>
    <t xml:space="preserve">Profit or (-) loss before tax from discontinued operations    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</si>
  <si>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</si>
  <si>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</si>
  <si>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</si>
  <si>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</si>
  <si>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</si>
  <si>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</si>
  <si>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</si>
  <si>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</si>
  <si>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</si>
  <si>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 xml:space="preserve"> 94 607 225    </t>
  </si>
  <si>
    <t xml:space="preserve"> 43 858    </t>
  </si>
  <si>
    <t xml:space="preserve">-137 496    </t>
  </si>
  <si>
    <t xml:space="preserve">-254 269    </t>
  </si>
  <si>
    <t>Of which: Non-financial corporations</t>
  </si>
  <si>
    <t xml:space="preserve"> 6 440 254    </t>
  </si>
  <si>
    <t xml:space="preserve">-102 803    </t>
  </si>
  <si>
    <t xml:space="preserve"> 150 955 690    </t>
  </si>
  <si>
    <t xml:space="preserve"> 315 694    </t>
  </si>
  <si>
    <t xml:space="preserve">-992 162    </t>
  </si>
  <si>
    <t xml:space="preserve">-185 152    </t>
  </si>
  <si>
    <t>Of which: Central banks</t>
  </si>
  <si>
    <t xml:space="preserve"> 97 076 951    </t>
  </si>
  <si>
    <t xml:space="preserve"> -      </t>
  </si>
  <si>
    <t xml:space="preserve"> 29 442 673    </t>
  </si>
  <si>
    <t xml:space="preserve"> 300 210    </t>
  </si>
  <si>
    <t xml:space="preserve">-745 926    </t>
  </si>
  <si>
    <t xml:space="preserve">-169 668    </t>
  </si>
  <si>
    <t>Of which: Households</t>
  </si>
  <si>
    <t xml:space="preserve"> 42 057    </t>
  </si>
  <si>
    <t xml:space="preserve">-1 345    </t>
  </si>
  <si>
    <t>Off-balance sheet exposures</t>
  </si>
  <si>
    <t xml:space="preserve"> 20 768 587    </t>
  </si>
  <si>
    <t xml:space="preserve"> 185 670    </t>
  </si>
  <si>
    <t xml:space="preserve">-142 568    </t>
  </si>
  <si>
    <t xml:space="preserve">-47 335    </t>
  </si>
  <si>
    <t>Of which: Non-financial corporations and households</t>
  </si>
  <si>
    <t xml:space="preserve"> 13 179 262    </t>
  </si>
  <si>
    <t xml:space="preserve"> 35 670    </t>
  </si>
  <si>
    <t xml:space="preserve">-128 251    </t>
  </si>
  <si>
    <t>Capital and Financial ratio</t>
  </si>
  <si>
    <t>(T CZK / %)</t>
  </si>
  <si>
    <t xml:space="preserve">Capital adequacy ratios </t>
  </si>
  <si>
    <t>Tier 1 common capital ratio</t>
  </si>
  <si>
    <t>23,34%</t>
  </si>
  <si>
    <t>Tier 1 capital ratio</t>
  </si>
  <si>
    <t>Total capital ratio</t>
  </si>
  <si>
    <t>Financial ratios</t>
  </si>
  <si>
    <t>Return On Average Assets (ROAA)</t>
  </si>
  <si>
    <t>1,34%</t>
  </si>
  <si>
    <t>Return On Average Tier 1 Equity (ROAE)</t>
  </si>
  <si>
    <t>18,64%</t>
  </si>
  <si>
    <t>Assets per employee</t>
  </si>
  <si>
    <t xml:space="preserve"> 1 143 072    </t>
  </si>
  <si>
    <t>Administrative expenses per employee</t>
  </si>
  <si>
    <t xml:space="preserve">-5 068    </t>
  </si>
  <si>
    <t>Net profit per employee</t>
  </si>
  <si>
    <t xml:space="preserve"> 14 433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</si>
</sst>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#,##0,"/>
    <numFmt numFmtId="166" formatCode="_-* #,##0\ _K_č_-;\-* #,##0\ _K_č_-;_-* &quot;-&quot;??\ _K_č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3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5" fontId="5" fillId="4" borderId="6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3" fillId="0" borderId="0" applyAlignment="0"/>
  </cellStyleXfs>
  <cellXfs count="8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4" fillId="5" borderId="5" xfId="0" applyFont="1" applyFill="1" applyBorder="1" applyAlignment="1">
      <alignment horizontal="left" vertical="center" wrapText="1" indent="2"/>
    </xf>
    <xf numFmtId="10" fontId="4" fillId="0" borderId="5" xfId="10" applyNumberFormat="1" applyFont="1" applyFill="1" applyBorder="1" applyAlignment="1">
      <alignment horizontal="right" vertical="center" wrapText="1"/>
    </xf>
    <xf numFmtId="166" fontId="4" fillId="0" borderId="5" xfId="9" applyNumberFormat="1" applyFont="1" applyFill="1" applyBorder="1" applyAlignment="1">
      <alignment horizontal="right" vertical="center" wrapText="1"/>
    </xf>
    <xf numFmtId="166" fontId="0" fillId="0" borderId="0" xfId="9" applyNumberFormat="1" applyFont="1"/>
    <xf numFmtId="166" fontId="3" fillId="0" borderId="0" xfId="0" applyNumberFormat="1" applyFont="1"/>
    <xf numFmtId="0" fontId="4" fillId="0" borderId="5" xfId="6" applyFont="1" applyBorder="1" applyAlignment="1">
      <alignment vertical="center"/>
    </xf>
    <xf numFmtId="0" fontId="9" fillId="0" borderId="5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4"/>
    </xf>
    <xf numFmtId="0" fontId="4" fillId="3" borderId="11" xfId="0" applyFont="1" applyFill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>
      <alignment vertical="center" wrapText="1"/>
    </xf>
    <xf numFmtId="0" fontId="4" fillId="0" borderId="5" xfId="11" applyFont="1" applyBorder="1" applyAlignment="1">
      <alignment horizontal="left" wrapText="1" indent="1"/>
    </xf>
    <xf numFmtId="0" fontId="4" fillId="0" borderId="5" xfId="11" applyFont="1" applyBorder="1" applyAlignment="1">
      <alignment vertical="center" wrapText="1"/>
    </xf>
    <xf numFmtId="0" fontId="4" fillId="0" borderId="5" xfId="11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3" fontId="0" fillId="0" borderId="0" xfId="0" applyNumberFormat="1"/>
    <xf numFmtId="0" fontId="15" fillId="0" borderId="5" xfId="6" applyFont="1" applyBorder="1" applyAlignment="1">
      <alignment vertical="center" wrapText="1"/>
    </xf>
    <xf numFmtId="0" fontId="15" fillId="5" borderId="5" xfId="0" applyFont="1" applyFill="1" applyBorder="1" applyAlignment="1">
      <alignment horizontal="left" vertical="center" wrapText="1"/>
    </xf>
    <xf numFmtId="0" fontId="17" fillId="5" borderId="5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5" fillId="0" borderId="5" xfId="6" applyFont="1" applyBorder="1" applyAlignment="1">
      <alignment horizontal="left" vertical="center" wrapText="1" indent="2"/>
    </xf>
    <xf numFmtId="166" fontId="14" fillId="0" borderId="0" xfId="9" applyNumberFormat="1" applyFont="1"/>
    <xf numFmtId="0" fontId="14" fillId="0" borderId="0" xfId="0" applyFont="1"/>
    <xf numFmtId="166" fontId="14" fillId="0" borderId="0" xfId="9" applyNumberFormat="1" applyFont="1" applyFill="1"/>
    <xf numFmtId="0" fontId="17" fillId="0" borderId="5" xfId="0" applyFont="1" applyBorder="1" applyAlignment="1">
      <alignment horizontal="left" vertical="center" wrapText="1" indent="1"/>
    </xf>
    <xf numFmtId="0" fontId="17" fillId="5" borderId="5" xfId="0" applyFont="1" applyFill="1" applyBorder="1" applyAlignment="1">
      <alignment horizontal="left" vertical="center" wrapText="1" indent="2"/>
    </xf>
    <xf numFmtId="0" fontId="17" fillId="0" borderId="5" xfId="0" applyFont="1" applyBorder="1" applyAlignment="1">
      <alignment horizontal="left" vertical="center" wrapText="1" indent="2"/>
    </xf>
    <xf numFmtId="0" fontId="15" fillId="0" borderId="5" xfId="0" applyFont="1" applyBorder="1" applyAlignment="1">
      <alignment horizontal="left" vertical="center" wrapText="1" indent="2"/>
    </xf>
    <xf numFmtId="0" fontId="17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4" fillId="0" borderId="5" xfId="11" applyFont="1" applyBorder="1" applyAlignment="1">
      <alignment horizontal="left" indent="1"/>
    </xf>
    <xf numFmtId="3" fontId="15" fillId="0" borderId="5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vertical="center" wrapText="1"/>
    </xf>
    <xf numFmtId="3" fontId="15" fillId="0" borderId="5" xfId="0" applyNumberFormat="1" applyFont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right"/>
    </xf>
    <xf numFmtId="3" fontId="16" fillId="0" borderId="5" xfId="0" applyNumberFormat="1" applyFont="1" applyBorder="1" applyAlignment="1">
      <alignment horizontal="right"/>
    </xf>
    <xf numFmtId="3" fontId="9" fillId="0" borderId="5" xfId="0" applyNumberFormat="1" applyFont="1" applyBorder="1" applyAlignment="1">
      <alignment horizontal="center" vertical="center" wrapText="1"/>
    </xf>
    <xf numFmtId="3" fontId="14" fillId="0" borderId="0" xfId="0" applyNumberFormat="1" applyFont="1"/>
    <xf numFmtId="0" fontId="18" fillId="0" borderId="0" xfId="0" applyFont="1"/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4" fillId="3" borderId="14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14" fontId="4" fillId="0" borderId="5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3">
    <cellStyle name="Čárka" xfId="9" builtinId="3"/>
    <cellStyle name="MAND_x000d_CHECK.COMMAND_x000e_RENAME.COMMAND_x0008_SHOW.BAR_x000b_DELETE.MENU_x000e_DELETE.COMMAND_x000e_GET.CHA" xfId="1" xr:uid="{00000000-0005-0000-0000-000001000000}"/>
    <cellStyle name="Normal 2" xfId="2" xr:uid="{00000000-0005-0000-0000-000002000000}"/>
    <cellStyle name="Normal 2 2 2" xfId="11" xr:uid="{00000000-0005-0000-0000-000003000000}"/>
    <cellStyle name="Normální" xfId="0" builtinId="0"/>
    <cellStyle name="Normální 2" xfId="3" xr:uid="{00000000-0005-0000-0000-000005000000}"/>
    <cellStyle name="Normální 2 2" xfId="4" xr:uid="{00000000-0005-0000-0000-000006000000}"/>
    <cellStyle name="Normální 2 3" xfId="5" xr:uid="{00000000-0005-0000-0000-000007000000}"/>
    <cellStyle name="Normální 3" xfId="6" xr:uid="{00000000-0005-0000-0000-000008000000}"/>
    <cellStyle name="Normální 3 2" xfId="7" xr:uid="{00000000-0005-0000-0000-000009000000}"/>
    <cellStyle name="Normální 4" xfId="12" xr:uid="{00000000-0005-0000-0000-00000A000000}"/>
    <cellStyle name="Procenta" xfId="10" builtinId="5"/>
    <cellStyle name="TIS_svetly_s 2" xfId="8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5"/>
  <sheetViews>
    <sheetView tabSelected="1" zoomScale="70" zoomScaleNormal="7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3" sqref="B3"/>
    </sheetView>
  </sheetViews>
  <sheetFormatPr defaultRowHeight="15" x14ac:dyDescent="0.25"/>
  <cols>
    <col min="1" max="1" width="122" bestFit="1" customWidth="1"/>
    <col min="2" max="2" width="16.7109375" customWidth="1"/>
    <col min="3" max="3" width="9" customWidth="1"/>
    <col min="4" max="4" width="11.28515625" bestFit="1" customWidth="1"/>
  </cols>
  <sheetData>
    <row r="1" spans="1:2" x14ac:dyDescent="0.25">
      <c r="A1" s="62" t="s">
        <v>0</v>
      </c>
      <c r="B1" s="62"/>
    </row>
    <row r="2" spans="1:2" x14ac:dyDescent="0.25">
      <c r="A2" s="62"/>
      <c r="B2" s="62"/>
    </row>
    <row r="3" spans="1:2" x14ac:dyDescent="0.25">
      <c r="A3" s="9" t="s">
        <v>1</v>
      </c>
      <c r="B3" s="10">
        <v>45972</v>
      </c>
    </row>
    <row r="4" spans="1:2" x14ac:dyDescent="0.25">
      <c r="A4" s="64" t="s">
        <v>2</v>
      </c>
      <c r="B4" s="63" t="s">
        <v>3</v>
      </c>
    </row>
    <row r="5" spans="1:2" x14ac:dyDescent="0.25">
      <c r="A5" s="64"/>
      <c r="B5" s="63"/>
    </row>
    <row r="6" spans="1:2" ht="15" customHeight="1" x14ac:dyDescent="0.25">
      <c r="A6" s="34" t="s">
        <v>4</v>
      </c>
      <c r="B6" s="58" t="s">
        <v>5</v>
      </c>
    </row>
    <row r="7" spans="1:2" ht="15" customHeight="1" x14ac:dyDescent="0.25">
      <c r="A7" s="35" t="s">
        <v>6</v>
      </c>
      <c r="B7" s="58" t="s">
        <v>7</v>
      </c>
    </row>
    <row r="8" spans="1:2" ht="15" customHeight="1" x14ac:dyDescent="0.25">
      <c r="A8" s="11" t="s">
        <v>8</v>
      </c>
      <c r="B8" s="57" t="s">
        <v>9</v>
      </c>
    </row>
    <row r="9" spans="1:2" ht="15" customHeight="1" x14ac:dyDescent="0.25">
      <c r="A9" s="7" t="s">
        <v>10</v>
      </c>
      <c r="B9" s="57" t="s">
        <v>11</v>
      </c>
    </row>
    <row r="10" spans="1:2" ht="15" customHeight="1" x14ac:dyDescent="0.25">
      <c r="A10" s="7" t="s">
        <v>12</v>
      </c>
      <c r="B10" s="57" t="s">
        <v>13</v>
      </c>
    </row>
    <row r="11" spans="1:2" ht="15" customHeight="1" x14ac:dyDescent="0.25">
      <c r="A11" s="36" t="s">
        <v>14</v>
      </c>
      <c r="B11" s="58" t="s">
        <v>15</v>
      </c>
    </row>
    <row r="12" spans="1:2" ht="15" customHeight="1" x14ac:dyDescent="0.25">
      <c r="A12" s="7" t="s">
        <v>16</v>
      </c>
      <c r="B12" s="57" t="s">
        <v>17</v>
      </c>
    </row>
    <row r="13" spans="1:2" ht="15" customHeight="1" x14ac:dyDescent="0.25">
      <c r="A13" s="8" t="s">
        <v>18</v>
      </c>
      <c r="B13" s="57" t="s">
        <v>19</v>
      </c>
    </row>
    <row r="14" spans="1:2" ht="15" customHeight="1" x14ac:dyDescent="0.25">
      <c r="A14" s="8" t="s">
        <v>20</v>
      </c>
      <c r="B14" s="57" t="s">
        <v>21</v>
      </c>
    </row>
    <row r="15" spans="1:2" ht="15" customHeight="1" x14ac:dyDescent="0.25">
      <c r="A15" s="8" t="s">
        <v>22</v>
      </c>
      <c r="B15" s="57" t="s">
        <v>23</v>
      </c>
    </row>
    <row r="16" spans="1:2" ht="15" customHeight="1" x14ac:dyDescent="0.25">
      <c r="A16" s="37" t="s">
        <v>24</v>
      </c>
      <c r="B16" s="58"/>
    </row>
    <row r="17" spans="1:2" ht="15" customHeight="1" x14ac:dyDescent="0.25">
      <c r="A17" s="11" t="s">
        <v>18</v>
      </c>
      <c r="B17" s="57"/>
    </row>
    <row r="18" spans="1:2" ht="15" customHeight="1" x14ac:dyDescent="0.25">
      <c r="A18" s="11" t="s">
        <v>20</v>
      </c>
      <c r="B18" s="57"/>
    </row>
    <row r="19" spans="1:2" ht="15" customHeight="1" x14ac:dyDescent="0.25">
      <c r="A19" s="11" t="s">
        <v>22</v>
      </c>
      <c r="B19" s="57"/>
    </row>
    <row r="20" spans="1:2" ht="15" customHeight="1" x14ac:dyDescent="0.25">
      <c r="A20" s="38" t="s">
        <v>25</v>
      </c>
      <c r="B20" s="58"/>
    </row>
    <row r="21" spans="1:2" ht="15" customHeight="1" x14ac:dyDescent="0.25">
      <c r="A21" s="8" t="s">
        <v>20</v>
      </c>
      <c r="B21" s="57"/>
    </row>
    <row r="22" spans="1:2" ht="15" customHeight="1" x14ac:dyDescent="0.25">
      <c r="A22" s="8" t="s">
        <v>22</v>
      </c>
      <c r="B22" s="57"/>
    </row>
    <row r="23" spans="1:2" ht="15" customHeight="1" x14ac:dyDescent="0.25">
      <c r="A23" s="38" t="s">
        <v>26</v>
      </c>
      <c r="B23" s="58" t="s">
        <v>27</v>
      </c>
    </row>
    <row r="24" spans="1:2" ht="15" customHeight="1" x14ac:dyDescent="0.25">
      <c r="A24" s="14" t="s">
        <v>18</v>
      </c>
      <c r="B24" s="57" t="s">
        <v>28</v>
      </c>
    </row>
    <row r="25" spans="1:2" ht="15" customHeight="1" x14ac:dyDescent="0.25">
      <c r="A25" s="14" t="s">
        <v>20</v>
      </c>
      <c r="B25" s="57" t="s">
        <v>29</v>
      </c>
    </row>
    <row r="26" spans="1:2" ht="15" customHeight="1" x14ac:dyDescent="0.25">
      <c r="A26" s="14" t="s">
        <v>22</v>
      </c>
      <c r="B26" s="57">
        <v>0</v>
      </c>
    </row>
    <row r="27" spans="1:2" ht="15" customHeight="1" x14ac:dyDescent="0.25">
      <c r="A27" s="37" t="s">
        <v>30</v>
      </c>
      <c r="B27" s="58" t="s">
        <v>31</v>
      </c>
    </row>
    <row r="28" spans="1:2" ht="15" customHeight="1" x14ac:dyDescent="0.25">
      <c r="A28" s="14" t="s">
        <v>20</v>
      </c>
      <c r="B28" s="57" t="s">
        <v>32</v>
      </c>
    </row>
    <row r="29" spans="1:2" ht="15" customHeight="1" x14ac:dyDescent="0.25">
      <c r="A29" s="11" t="s">
        <v>22</v>
      </c>
      <c r="B29" s="57" t="s">
        <v>33</v>
      </c>
    </row>
    <row r="30" spans="1:2" ht="15" customHeight="1" x14ac:dyDescent="0.25">
      <c r="A30" s="38" t="s">
        <v>34</v>
      </c>
      <c r="B30" s="58"/>
    </row>
    <row r="31" spans="1:2" ht="15" customHeight="1" x14ac:dyDescent="0.25">
      <c r="A31" s="38" t="s">
        <v>35</v>
      </c>
      <c r="B31" s="58"/>
    </row>
    <row r="32" spans="1:2" ht="15" customHeight="1" x14ac:dyDescent="0.25">
      <c r="A32" s="36" t="s">
        <v>36</v>
      </c>
      <c r="B32" s="58" t="s">
        <v>37</v>
      </c>
    </row>
    <row r="33" spans="1:3" ht="15" customHeight="1" x14ac:dyDescent="0.25">
      <c r="A33" s="38" t="s">
        <v>38</v>
      </c>
      <c r="B33" s="58" t="s">
        <v>39</v>
      </c>
    </row>
    <row r="34" spans="1:3" ht="15" customHeight="1" x14ac:dyDescent="0.25">
      <c r="A34" s="14" t="s">
        <v>40</v>
      </c>
      <c r="B34" s="57" t="s">
        <v>39</v>
      </c>
    </row>
    <row r="35" spans="1:3" ht="15" customHeight="1" x14ac:dyDescent="0.25">
      <c r="A35" s="14" t="s">
        <v>41</v>
      </c>
      <c r="B35" s="57"/>
    </row>
    <row r="36" spans="1:3" ht="15" customHeight="1" x14ac:dyDescent="0.25">
      <c r="A36" s="38" t="s">
        <v>42</v>
      </c>
      <c r="B36" s="58" t="s">
        <v>43</v>
      </c>
    </row>
    <row r="37" spans="1:3" ht="15" customHeight="1" x14ac:dyDescent="0.25">
      <c r="A37" s="14" t="s">
        <v>44</v>
      </c>
      <c r="B37" s="57"/>
    </row>
    <row r="38" spans="1:3" ht="15" customHeight="1" x14ac:dyDescent="0.25">
      <c r="A38" s="14" t="s">
        <v>45</v>
      </c>
      <c r="B38" s="57" t="s">
        <v>43</v>
      </c>
    </row>
    <row r="39" spans="1:3" ht="15" customHeight="1" x14ac:dyDescent="0.25">
      <c r="A39" s="38" t="s">
        <v>46</v>
      </c>
      <c r="B39" s="58" t="s">
        <v>47</v>
      </c>
    </row>
    <row r="40" spans="1:3" ht="15" customHeight="1" x14ac:dyDescent="0.25">
      <c r="A40" s="14" t="s">
        <v>48</v>
      </c>
      <c r="B40" s="57" t="s">
        <v>49</v>
      </c>
    </row>
    <row r="41" spans="1:3" ht="15" customHeight="1" x14ac:dyDescent="0.25">
      <c r="A41" s="14" t="s">
        <v>50</v>
      </c>
      <c r="B41" s="57" t="s">
        <v>51</v>
      </c>
    </row>
    <row r="42" spans="1:3" ht="15" customHeight="1" x14ac:dyDescent="0.25">
      <c r="A42" s="38" t="s">
        <v>52</v>
      </c>
      <c r="B42" s="58" t="s">
        <v>53</v>
      </c>
    </row>
    <row r="43" spans="1:3" ht="15.75" customHeight="1" x14ac:dyDescent="0.25">
      <c r="A43" s="36" t="s">
        <v>54</v>
      </c>
      <c r="B43" s="58"/>
    </row>
    <row r="44" spans="1:3" s="2" customFormat="1" ht="12" customHeight="1" x14ac:dyDescent="0.25">
      <c r="A44" s="21"/>
      <c r="B44" s="59"/>
    </row>
    <row r="45" spans="1:3" ht="15" customHeight="1" x14ac:dyDescent="0.25">
      <c r="A45" s="34" t="s">
        <v>55</v>
      </c>
      <c r="B45" s="58" t="s">
        <v>5</v>
      </c>
      <c r="C45" s="19"/>
    </row>
    <row r="46" spans="1:3" ht="15" customHeight="1" x14ac:dyDescent="0.25">
      <c r="A46" s="39" t="s">
        <v>56</v>
      </c>
      <c r="B46" s="58" t="s">
        <v>57</v>
      </c>
      <c r="C46" s="19"/>
    </row>
    <row r="47" spans="1:3" ht="15" customHeight="1" x14ac:dyDescent="0.25">
      <c r="A47" s="36" t="s">
        <v>58</v>
      </c>
      <c r="B47" s="58" t="s">
        <v>59</v>
      </c>
      <c r="C47" s="19"/>
    </row>
    <row r="48" spans="1:3" ht="15" customHeight="1" x14ac:dyDescent="0.25">
      <c r="A48" s="7" t="s">
        <v>16</v>
      </c>
      <c r="B48" s="57" t="s">
        <v>60</v>
      </c>
      <c r="C48" s="19"/>
    </row>
    <row r="49" spans="1:4" ht="15" customHeight="1" x14ac:dyDescent="0.25">
      <c r="A49" s="7" t="s">
        <v>61</v>
      </c>
      <c r="B49" s="57" t="s">
        <v>62</v>
      </c>
      <c r="C49" s="19"/>
    </row>
    <row r="50" spans="1:4" ht="15" customHeight="1" x14ac:dyDescent="0.25">
      <c r="A50" s="7" t="s">
        <v>63</v>
      </c>
      <c r="B50" s="57" t="s">
        <v>64</v>
      </c>
      <c r="C50" s="19"/>
    </row>
    <row r="51" spans="1:4" ht="15" customHeight="1" x14ac:dyDescent="0.25">
      <c r="A51" s="7" t="s">
        <v>65</v>
      </c>
      <c r="B51" s="57">
        <v>0</v>
      </c>
      <c r="C51" s="19"/>
    </row>
    <row r="52" spans="1:4" ht="15" customHeight="1" x14ac:dyDescent="0.25">
      <c r="A52" s="7" t="s">
        <v>66</v>
      </c>
      <c r="B52" s="57">
        <v>0</v>
      </c>
      <c r="C52" s="19"/>
      <c r="D52" s="33"/>
    </row>
    <row r="53" spans="1:4" s="41" customFormat="1" ht="15" customHeight="1" x14ac:dyDescent="0.25">
      <c r="A53" s="36" t="s">
        <v>67</v>
      </c>
      <c r="B53" s="58"/>
      <c r="C53" s="40"/>
    </row>
    <row r="54" spans="1:4" ht="15" customHeight="1" x14ac:dyDescent="0.25">
      <c r="A54" s="7" t="s">
        <v>63</v>
      </c>
      <c r="B54" s="57"/>
      <c r="C54" s="19"/>
    </row>
    <row r="55" spans="1:4" ht="15" customHeight="1" x14ac:dyDescent="0.25">
      <c r="A55" s="7" t="s">
        <v>65</v>
      </c>
      <c r="B55" s="57"/>
      <c r="C55" s="19"/>
    </row>
    <row r="56" spans="1:4" ht="15" customHeight="1" x14ac:dyDescent="0.25">
      <c r="A56" s="7" t="s">
        <v>66</v>
      </c>
      <c r="B56" s="57"/>
      <c r="C56" s="19"/>
    </row>
    <row r="57" spans="1:4" s="41" customFormat="1" ht="15" customHeight="1" x14ac:dyDescent="0.25">
      <c r="A57" s="36" t="s">
        <v>68</v>
      </c>
      <c r="B57" s="58" t="s">
        <v>69</v>
      </c>
      <c r="C57" s="40"/>
    </row>
    <row r="58" spans="1:4" ht="15" customHeight="1" x14ac:dyDescent="0.25">
      <c r="A58" s="7" t="s">
        <v>63</v>
      </c>
      <c r="B58" s="57" t="s">
        <v>70</v>
      </c>
      <c r="C58" s="19"/>
    </row>
    <row r="59" spans="1:4" ht="15" customHeight="1" x14ac:dyDescent="0.25">
      <c r="A59" s="7" t="s">
        <v>65</v>
      </c>
      <c r="B59" s="57" t="s">
        <v>71</v>
      </c>
      <c r="C59" s="19"/>
    </row>
    <row r="60" spans="1:4" ht="15" customHeight="1" x14ac:dyDescent="0.25">
      <c r="A60" s="7" t="s">
        <v>66</v>
      </c>
      <c r="B60" s="57" t="s">
        <v>72</v>
      </c>
      <c r="C60" s="19"/>
    </row>
    <row r="61" spans="1:4" s="41" customFormat="1" ht="15" customHeight="1" x14ac:dyDescent="0.25">
      <c r="A61" s="36" t="s">
        <v>34</v>
      </c>
      <c r="B61" s="58"/>
      <c r="C61" s="40"/>
    </row>
    <row r="62" spans="1:4" s="41" customFormat="1" ht="15" customHeight="1" x14ac:dyDescent="0.25">
      <c r="A62" s="36" t="s">
        <v>35</v>
      </c>
      <c r="B62" s="58"/>
      <c r="C62" s="40"/>
    </row>
    <row r="63" spans="1:4" s="41" customFormat="1" ht="15" customHeight="1" x14ac:dyDescent="0.25">
      <c r="A63" s="38" t="s">
        <v>73</v>
      </c>
      <c r="B63" s="58" t="s">
        <v>74</v>
      </c>
      <c r="C63" s="42"/>
    </row>
    <row r="64" spans="1:4" ht="15" customHeight="1" x14ac:dyDescent="0.25">
      <c r="A64" s="14" t="s">
        <v>75</v>
      </c>
      <c r="B64" s="57"/>
      <c r="C64" s="19"/>
    </row>
    <row r="65" spans="1:3" ht="15" customHeight="1" x14ac:dyDescent="0.25">
      <c r="A65" s="11" t="s">
        <v>76</v>
      </c>
      <c r="B65" s="57" t="s">
        <v>77</v>
      </c>
      <c r="C65" s="19"/>
    </row>
    <row r="66" spans="1:3" ht="15" customHeight="1" x14ac:dyDescent="0.25">
      <c r="A66" s="11" t="s">
        <v>78</v>
      </c>
      <c r="B66" s="57"/>
      <c r="C66" s="19"/>
    </row>
    <row r="67" spans="1:3" ht="15" customHeight="1" x14ac:dyDescent="0.25">
      <c r="A67" s="11" t="s">
        <v>79</v>
      </c>
      <c r="B67" s="57" t="s">
        <v>80</v>
      </c>
      <c r="C67" s="19"/>
    </row>
    <row r="68" spans="1:3" ht="15" customHeight="1" x14ac:dyDescent="0.25">
      <c r="A68" s="11" t="s">
        <v>81</v>
      </c>
      <c r="B68" s="57" t="s">
        <v>82</v>
      </c>
      <c r="C68" s="19"/>
    </row>
    <row r="69" spans="1:3" ht="15" customHeight="1" x14ac:dyDescent="0.25">
      <c r="A69" s="11" t="s">
        <v>83</v>
      </c>
      <c r="B69" s="57"/>
      <c r="C69" s="19"/>
    </row>
    <row r="70" spans="1:3" s="41" customFormat="1" ht="15" customHeight="1" x14ac:dyDescent="0.25">
      <c r="A70" s="38" t="s">
        <v>84</v>
      </c>
      <c r="B70" s="58">
        <v>0</v>
      </c>
      <c r="C70" s="40"/>
    </row>
    <row r="71" spans="1:3" ht="15" customHeight="1" x14ac:dyDescent="0.25">
      <c r="A71" s="11" t="s">
        <v>85</v>
      </c>
      <c r="B71" s="57">
        <v>0</v>
      </c>
      <c r="C71" s="19"/>
    </row>
    <row r="72" spans="1:3" ht="15" customHeight="1" x14ac:dyDescent="0.25">
      <c r="A72" s="11" t="s">
        <v>86</v>
      </c>
      <c r="B72" s="57">
        <v>0</v>
      </c>
      <c r="C72" s="19"/>
    </row>
    <row r="73" spans="1:3" s="41" customFormat="1" ht="15" customHeight="1" x14ac:dyDescent="0.25">
      <c r="A73" s="36" t="s">
        <v>87</v>
      </c>
      <c r="B73" s="58"/>
      <c r="C73" s="40"/>
    </row>
    <row r="74" spans="1:3" s="41" customFormat="1" ht="15" customHeight="1" x14ac:dyDescent="0.25">
      <c r="A74" s="36" t="s">
        <v>88</v>
      </c>
      <c r="B74" s="58" t="s">
        <v>89</v>
      </c>
      <c r="C74" s="40"/>
    </row>
    <row r="75" spans="1:3" s="41" customFormat="1" ht="15" customHeight="1" x14ac:dyDescent="0.25">
      <c r="A75" s="37" t="s">
        <v>90</v>
      </c>
      <c r="B75" s="58"/>
      <c r="C75" s="40"/>
    </row>
    <row r="76" spans="1:3" s="41" customFormat="1" ht="15" customHeight="1" x14ac:dyDescent="0.25">
      <c r="A76" s="39" t="s">
        <v>91</v>
      </c>
      <c r="B76" s="58" t="s">
        <v>92</v>
      </c>
      <c r="C76" s="40"/>
    </row>
    <row r="77" spans="1:3" s="41" customFormat="1" ht="15" customHeight="1" x14ac:dyDescent="0.25">
      <c r="A77" s="38" t="s">
        <v>93</v>
      </c>
      <c r="B77" s="58" t="s">
        <v>94</v>
      </c>
      <c r="C77" s="40"/>
    </row>
    <row r="78" spans="1:3" ht="15" customHeight="1" x14ac:dyDescent="0.25">
      <c r="A78" s="14" t="s">
        <v>95</v>
      </c>
      <c r="B78" s="57" t="s">
        <v>94</v>
      </c>
      <c r="C78" s="19"/>
    </row>
    <row r="79" spans="1:3" ht="15" customHeight="1" x14ac:dyDescent="0.25">
      <c r="A79" s="14" t="s">
        <v>96</v>
      </c>
      <c r="B79" s="57"/>
      <c r="C79" s="19"/>
    </row>
    <row r="80" spans="1:3" s="41" customFormat="1" ht="15" customHeight="1" x14ac:dyDescent="0.25">
      <c r="A80" s="38" t="s">
        <v>97</v>
      </c>
      <c r="B80" s="58" t="s">
        <v>98</v>
      </c>
      <c r="C80" s="40"/>
    </row>
    <row r="81" spans="1:3" s="41" customFormat="1" ht="15" customHeight="1" x14ac:dyDescent="0.25">
      <c r="A81" s="38" t="s">
        <v>99</v>
      </c>
      <c r="B81" s="58"/>
      <c r="C81" s="40"/>
    </row>
    <row r="82" spans="1:3" ht="15" customHeight="1" x14ac:dyDescent="0.25">
      <c r="A82" s="7" t="s">
        <v>100</v>
      </c>
      <c r="B82" s="57"/>
      <c r="C82" s="19"/>
    </row>
    <row r="83" spans="1:3" ht="15" customHeight="1" x14ac:dyDescent="0.25">
      <c r="A83" s="7" t="s">
        <v>101</v>
      </c>
      <c r="B83" s="57"/>
      <c r="C83" s="19"/>
    </row>
    <row r="84" spans="1:3" s="41" customFormat="1" ht="15" customHeight="1" x14ac:dyDescent="0.25">
      <c r="A84" s="36" t="s">
        <v>102</v>
      </c>
      <c r="B84" s="58"/>
      <c r="C84" s="40"/>
    </row>
    <row r="85" spans="1:3" s="41" customFormat="1" ht="15" customHeight="1" x14ac:dyDescent="0.25">
      <c r="A85" s="38" t="s">
        <v>103</v>
      </c>
      <c r="B85" s="58" t="s">
        <v>104</v>
      </c>
      <c r="C85" s="40"/>
    </row>
    <row r="86" spans="1:3" s="41" customFormat="1" ht="15" customHeight="1" x14ac:dyDescent="0.25">
      <c r="A86" s="43" t="s">
        <v>105</v>
      </c>
      <c r="B86" s="58" t="s">
        <v>106</v>
      </c>
      <c r="C86" s="40"/>
    </row>
    <row r="87" spans="1:3" ht="15" customHeight="1" x14ac:dyDescent="0.25">
      <c r="A87" s="15" t="s">
        <v>38</v>
      </c>
      <c r="B87" s="57"/>
      <c r="C87" s="19"/>
    </row>
    <row r="88" spans="1:3" ht="15" customHeight="1" x14ac:dyDescent="0.25">
      <c r="A88" s="15" t="s">
        <v>42</v>
      </c>
      <c r="B88" s="57"/>
      <c r="C88" s="19"/>
    </row>
    <row r="89" spans="1:3" s="41" customFormat="1" ht="15" customHeight="1" x14ac:dyDescent="0.25">
      <c r="A89" s="44" t="s">
        <v>107</v>
      </c>
      <c r="B89" s="58"/>
      <c r="C89" s="40"/>
    </row>
    <row r="90" spans="1:3" s="41" customFormat="1" ht="15" customHeight="1" x14ac:dyDescent="0.25">
      <c r="A90" s="45" t="s">
        <v>54</v>
      </c>
      <c r="B90" s="58"/>
      <c r="C90" s="40"/>
    </row>
    <row r="91" spans="1:3" s="41" customFormat="1" ht="15" customHeight="1" x14ac:dyDescent="0.25">
      <c r="A91" s="45" t="s">
        <v>108</v>
      </c>
      <c r="B91" s="58"/>
      <c r="C91" s="40"/>
    </row>
    <row r="92" spans="1:3" s="41" customFormat="1" ht="15" customHeight="1" x14ac:dyDescent="0.25">
      <c r="A92" s="46" t="s">
        <v>109</v>
      </c>
      <c r="B92" s="58" t="s">
        <v>106</v>
      </c>
      <c r="C92" s="40"/>
    </row>
    <row r="93" spans="1:3" s="41" customFormat="1" ht="32.25" customHeight="1" x14ac:dyDescent="0.25">
      <c r="A93" s="46" t="s">
        <v>110</v>
      </c>
      <c r="B93" s="58"/>
      <c r="C93" s="40"/>
    </row>
    <row r="94" spans="1:3" ht="15" customHeight="1" x14ac:dyDescent="0.25">
      <c r="A94" s="24" t="s">
        <v>111</v>
      </c>
      <c r="B94" s="57"/>
      <c r="C94" s="19"/>
    </row>
    <row r="95" spans="1:3" ht="15" customHeight="1" x14ac:dyDescent="0.25">
      <c r="A95" s="24" t="s">
        <v>112</v>
      </c>
      <c r="B95" s="57"/>
      <c r="C95" s="19"/>
    </row>
    <row r="96" spans="1:3" ht="15" customHeight="1" x14ac:dyDescent="0.25">
      <c r="A96" s="23" t="s">
        <v>113</v>
      </c>
      <c r="B96" s="57"/>
      <c r="C96" s="19"/>
    </row>
    <row r="97" spans="1:3" s="41" customFormat="1" ht="15" customHeight="1" x14ac:dyDescent="0.25">
      <c r="A97" s="43" t="s">
        <v>114</v>
      </c>
      <c r="B97" s="58" t="s">
        <v>115</v>
      </c>
      <c r="C97" s="40"/>
    </row>
    <row r="98" spans="1:3" ht="15" customHeight="1" x14ac:dyDescent="0.25">
      <c r="A98" s="22" t="s">
        <v>116</v>
      </c>
      <c r="B98" s="57"/>
      <c r="C98" s="19"/>
    </row>
    <row r="99" spans="1:3" ht="15" customHeight="1" x14ac:dyDescent="0.25">
      <c r="A99" s="22" t="s">
        <v>117</v>
      </c>
      <c r="B99" s="57"/>
      <c r="C99" s="19"/>
    </row>
    <row r="100" spans="1:3" ht="15" customHeight="1" x14ac:dyDescent="0.25">
      <c r="A100" s="23" t="s">
        <v>118</v>
      </c>
      <c r="B100" s="57"/>
      <c r="C100" s="19"/>
    </row>
    <row r="101" spans="1:3" ht="15" customHeight="1" x14ac:dyDescent="0.25">
      <c r="A101" s="23" t="s">
        <v>119</v>
      </c>
      <c r="B101" s="57" t="s">
        <v>115</v>
      </c>
      <c r="C101" s="19"/>
    </row>
    <row r="102" spans="1:3" ht="15" customHeight="1" x14ac:dyDescent="0.25">
      <c r="A102" s="23" t="s">
        <v>120</v>
      </c>
      <c r="B102" s="57"/>
      <c r="C102" s="19"/>
    </row>
    <row r="103" spans="1:3" ht="15" customHeight="1" x14ac:dyDescent="0.25">
      <c r="A103" s="23" t="s">
        <v>54</v>
      </c>
      <c r="B103" s="57"/>
      <c r="C103" s="19"/>
    </row>
    <row r="104" spans="1:3" ht="15" customHeight="1" x14ac:dyDescent="0.25">
      <c r="A104" s="23" t="s">
        <v>108</v>
      </c>
      <c r="B104" s="57"/>
      <c r="C104" s="19"/>
    </row>
    <row r="105" spans="1:3" ht="15" customHeight="1" x14ac:dyDescent="0.25">
      <c r="A105" s="38" t="s">
        <v>121</v>
      </c>
      <c r="B105" s="58" t="s">
        <v>122</v>
      </c>
      <c r="C105" s="19"/>
    </row>
    <row r="106" spans="1:3" ht="15" customHeight="1" x14ac:dyDescent="0.25">
      <c r="A106" s="38" t="s">
        <v>123</v>
      </c>
      <c r="B106" s="57"/>
      <c r="C106" s="19"/>
    </row>
    <row r="107" spans="1:3" ht="15" customHeight="1" x14ac:dyDescent="0.25">
      <c r="A107" s="38" t="s">
        <v>124</v>
      </c>
      <c r="B107" s="57"/>
      <c r="C107" s="19"/>
    </row>
    <row r="108" spans="1:3" ht="15" customHeight="1" x14ac:dyDescent="0.25">
      <c r="A108" s="11" t="s">
        <v>125</v>
      </c>
      <c r="B108" s="57"/>
      <c r="C108" s="19"/>
    </row>
    <row r="109" spans="1:3" ht="15" customHeight="1" x14ac:dyDescent="0.25">
      <c r="A109" s="14" t="s">
        <v>126</v>
      </c>
      <c r="B109" s="57"/>
      <c r="C109" s="19"/>
    </row>
    <row r="110" spans="1:3" ht="15" customHeight="1" x14ac:dyDescent="0.25">
      <c r="A110" s="38" t="s">
        <v>127</v>
      </c>
      <c r="B110" s="57"/>
      <c r="C110" s="19"/>
    </row>
    <row r="111" spans="1:3" ht="15" customHeight="1" x14ac:dyDescent="0.25">
      <c r="A111" s="38" t="s">
        <v>128</v>
      </c>
      <c r="B111" s="58" t="s">
        <v>129</v>
      </c>
      <c r="C111" s="19"/>
    </row>
    <row r="112" spans="1:3" ht="15" customHeight="1" x14ac:dyDescent="0.25">
      <c r="A112" s="38" t="s">
        <v>130</v>
      </c>
      <c r="B112" s="57"/>
      <c r="C112" s="19"/>
    </row>
    <row r="113" spans="1:2" ht="15" customHeight="1" x14ac:dyDescent="0.25">
      <c r="A113" s="38" t="s">
        <v>131</v>
      </c>
      <c r="B113" s="57"/>
    </row>
    <row r="114" spans="1:2" ht="15" customHeight="1" x14ac:dyDescent="0.25">
      <c r="A114" s="14" t="s">
        <v>132</v>
      </c>
      <c r="B114" s="57"/>
    </row>
    <row r="115" spans="1:2" ht="15.75" customHeight="1" x14ac:dyDescent="0.25">
      <c r="A115" s="14" t="s">
        <v>133</v>
      </c>
      <c r="B115" s="57"/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10" sqref="C10"/>
    </sheetView>
  </sheetViews>
  <sheetFormatPr defaultRowHeight="15" x14ac:dyDescent="0.25"/>
  <cols>
    <col min="1" max="1" width="116.85546875" bestFit="1" customWidth="1"/>
    <col min="2" max="2" width="14" customWidth="1"/>
    <col min="3" max="3" width="16" customWidth="1"/>
  </cols>
  <sheetData>
    <row r="1" spans="1:2" x14ac:dyDescent="0.25">
      <c r="A1" s="65" t="s">
        <v>134</v>
      </c>
      <c r="B1" s="68"/>
    </row>
    <row r="2" spans="1:2" ht="46.5" customHeight="1" thickBot="1" x14ac:dyDescent="0.3">
      <c r="A2" s="66"/>
      <c r="B2" s="69"/>
    </row>
    <row r="3" spans="1:2" x14ac:dyDescent="0.25">
      <c r="A3" s="25" t="s">
        <v>1</v>
      </c>
      <c r="B3" s="10">
        <f>'Statement of Financial Position'!B3</f>
        <v>45972</v>
      </c>
    </row>
    <row r="4" spans="1:2" s="1" customFormat="1" x14ac:dyDescent="0.25">
      <c r="A4" s="67" t="s">
        <v>135</v>
      </c>
      <c r="B4" s="63" t="s">
        <v>136</v>
      </c>
    </row>
    <row r="5" spans="1:2" s="1" customFormat="1" x14ac:dyDescent="0.25">
      <c r="A5" s="67"/>
      <c r="B5" s="63"/>
    </row>
    <row r="6" spans="1:2" s="41" customFormat="1" ht="15" customHeight="1" x14ac:dyDescent="0.25">
      <c r="A6" s="47" t="s">
        <v>137</v>
      </c>
      <c r="B6" s="52" t="s">
        <v>138</v>
      </c>
    </row>
    <row r="7" spans="1:2" ht="15" customHeight="1" x14ac:dyDescent="0.25">
      <c r="A7" s="23" t="s">
        <v>14</v>
      </c>
      <c r="B7" s="53" t="s">
        <v>139</v>
      </c>
    </row>
    <row r="8" spans="1:2" ht="15" customHeight="1" x14ac:dyDescent="0.25">
      <c r="A8" s="23" t="s">
        <v>24</v>
      </c>
      <c r="B8" s="53">
        <v>0</v>
      </c>
    </row>
    <row r="9" spans="1:2" ht="15" customHeight="1" x14ac:dyDescent="0.25">
      <c r="A9" s="23" t="s">
        <v>140</v>
      </c>
      <c r="B9" s="53">
        <v>0</v>
      </c>
    </row>
    <row r="10" spans="1:2" ht="15" customHeight="1" x14ac:dyDescent="0.25">
      <c r="A10" s="23" t="s">
        <v>26</v>
      </c>
      <c r="B10" s="53" t="s">
        <v>141</v>
      </c>
    </row>
    <row r="11" spans="1:2" ht="15" customHeight="1" x14ac:dyDescent="0.25">
      <c r="A11" s="23" t="s">
        <v>30</v>
      </c>
      <c r="B11" s="53" t="s">
        <v>142</v>
      </c>
    </row>
    <row r="12" spans="1:2" ht="15" customHeight="1" x14ac:dyDescent="0.25">
      <c r="A12" s="23" t="s">
        <v>143</v>
      </c>
      <c r="B12" s="54">
        <v>0</v>
      </c>
    </row>
    <row r="13" spans="1:2" ht="15" customHeight="1" x14ac:dyDescent="0.25">
      <c r="A13" s="23" t="s">
        <v>144</v>
      </c>
      <c r="B13" s="55" t="s">
        <v>145</v>
      </c>
    </row>
    <row r="14" spans="1:2" ht="15" customHeight="1" x14ac:dyDescent="0.25">
      <c r="A14" s="23" t="s">
        <v>146</v>
      </c>
      <c r="B14" s="55">
        <v>0</v>
      </c>
    </row>
    <row r="15" spans="1:2" s="41" customFormat="1" ht="15" customHeight="1" x14ac:dyDescent="0.25">
      <c r="A15" s="47" t="s">
        <v>147</v>
      </c>
      <c r="B15" s="56" t="s">
        <v>148</v>
      </c>
    </row>
    <row r="16" spans="1:2" ht="15" customHeight="1" x14ac:dyDescent="0.25">
      <c r="A16" s="23" t="s">
        <v>58</v>
      </c>
      <c r="B16" s="55" t="s">
        <v>149</v>
      </c>
    </row>
    <row r="17" spans="1:2" ht="15" customHeight="1" x14ac:dyDescent="0.25">
      <c r="A17" s="23" t="s">
        <v>150</v>
      </c>
      <c r="B17" s="55">
        <v>0</v>
      </c>
    </row>
    <row r="18" spans="1:2" ht="15" customHeight="1" x14ac:dyDescent="0.25">
      <c r="A18" s="23" t="s">
        <v>68</v>
      </c>
      <c r="B18" s="55" t="s">
        <v>151</v>
      </c>
    </row>
    <row r="19" spans="1:2" ht="15" customHeight="1" x14ac:dyDescent="0.25">
      <c r="A19" s="23" t="s">
        <v>152</v>
      </c>
      <c r="B19" s="55">
        <v>0</v>
      </c>
    </row>
    <row r="20" spans="1:2" ht="15" customHeight="1" x14ac:dyDescent="0.25">
      <c r="A20" s="23" t="s">
        <v>153</v>
      </c>
      <c r="B20" s="55" t="s">
        <v>154</v>
      </c>
    </row>
    <row r="21" spans="1:2" ht="15" customHeight="1" x14ac:dyDescent="0.25">
      <c r="A21" s="23" t="s">
        <v>155</v>
      </c>
      <c r="B21" s="55">
        <v>0</v>
      </c>
    </row>
    <row r="22" spans="1:2" ht="15" customHeight="1" x14ac:dyDescent="0.25">
      <c r="A22" s="38" t="s">
        <v>156</v>
      </c>
      <c r="B22" s="56">
        <v>0</v>
      </c>
    </row>
    <row r="23" spans="1:2" ht="15" customHeight="1" x14ac:dyDescent="0.25">
      <c r="A23" s="47" t="s">
        <v>157</v>
      </c>
      <c r="B23" s="56" t="s">
        <v>158</v>
      </c>
    </row>
    <row r="24" spans="1:2" ht="15" customHeight="1" x14ac:dyDescent="0.25">
      <c r="A24" s="23" t="s">
        <v>159</v>
      </c>
      <c r="B24" s="55" t="s">
        <v>158</v>
      </c>
    </row>
    <row r="25" spans="1:2" ht="15" customHeight="1" x14ac:dyDescent="0.25">
      <c r="A25" s="23" t="s">
        <v>24</v>
      </c>
      <c r="B25" s="55">
        <v>0</v>
      </c>
    </row>
    <row r="26" spans="1:2" ht="15" customHeight="1" x14ac:dyDescent="0.25">
      <c r="A26" s="23" t="s">
        <v>26</v>
      </c>
      <c r="B26" s="55">
        <v>0</v>
      </c>
    </row>
    <row r="27" spans="1:2" ht="15" customHeight="1" x14ac:dyDescent="0.25">
      <c r="A27" s="23" t="s">
        <v>160</v>
      </c>
      <c r="B27" s="55">
        <v>0</v>
      </c>
    </row>
    <row r="28" spans="1:2" s="41" customFormat="1" ht="15" customHeight="1" x14ac:dyDescent="0.25">
      <c r="A28" s="47" t="s">
        <v>161</v>
      </c>
      <c r="B28" s="56" t="s">
        <v>162</v>
      </c>
    </row>
    <row r="29" spans="1:2" s="41" customFormat="1" ht="15" customHeight="1" x14ac:dyDescent="0.25">
      <c r="A29" s="47" t="s">
        <v>163</v>
      </c>
      <c r="B29" s="56" t="s">
        <v>164</v>
      </c>
    </row>
    <row r="30" spans="1:2" s="41" customFormat="1" ht="15" customHeight="1" x14ac:dyDescent="0.25">
      <c r="A30" s="47" t="s">
        <v>165</v>
      </c>
      <c r="B30" s="56" t="s">
        <v>166</v>
      </c>
    </row>
    <row r="31" spans="1:2" ht="15" customHeight="1" x14ac:dyDescent="0.25">
      <c r="A31" s="23" t="s">
        <v>26</v>
      </c>
      <c r="B31" s="55" t="s">
        <v>166</v>
      </c>
    </row>
    <row r="32" spans="1:2" ht="15" customHeight="1" x14ac:dyDescent="0.25">
      <c r="A32" s="23" t="s">
        <v>30</v>
      </c>
      <c r="B32" s="55">
        <v>0</v>
      </c>
    </row>
    <row r="33" spans="1:2" ht="15" customHeight="1" x14ac:dyDescent="0.25">
      <c r="A33" s="16" t="s">
        <v>68</v>
      </c>
      <c r="B33" s="55">
        <v>0</v>
      </c>
    </row>
    <row r="34" spans="1:2" ht="15" customHeight="1" x14ac:dyDescent="0.25">
      <c r="A34" s="16" t="s">
        <v>126</v>
      </c>
      <c r="B34" s="55">
        <v>0</v>
      </c>
    </row>
    <row r="35" spans="1:2" s="41" customFormat="1" ht="15" customHeight="1" x14ac:dyDescent="0.25">
      <c r="A35" s="47" t="s">
        <v>167</v>
      </c>
      <c r="B35" s="56" t="s">
        <v>168</v>
      </c>
    </row>
    <row r="36" spans="1:2" s="41" customFormat="1" ht="15" customHeight="1" x14ac:dyDescent="0.25">
      <c r="A36" s="48" t="s">
        <v>169</v>
      </c>
      <c r="B36" s="56">
        <v>0</v>
      </c>
    </row>
    <row r="37" spans="1:2" s="41" customFormat="1" ht="15" customHeight="1" x14ac:dyDescent="0.25">
      <c r="A37" s="48" t="s">
        <v>170</v>
      </c>
      <c r="B37" s="56">
        <v>0</v>
      </c>
    </row>
    <row r="38" spans="1:2" s="41" customFormat="1" ht="15" customHeight="1" x14ac:dyDescent="0.25">
      <c r="A38" s="47" t="s">
        <v>171</v>
      </c>
      <c r="B38" s="56">
        <v>0</v>
      </c>
    </row>
    <row r="39" spans="1:2" s="41" customFormat="1" ht="15" customHeight="1" x14ac:dyDescent="0.25">
      <c r="A39" s="47" t="s">
        <v>172</v>
      </c>
      <c r="B39" s="56">
        <v>0</v>
      </c>
    </row>
    <row r="40" spans="1:2" s="41" customFormat="1" ht="15" customHeight="1" x14ac:dyDescent="0.25">
      <c r="A40" s="47" t="s">
        <v>173</v>
      </c>
      <c r="B40" s="56">
        <v>0</v>
      </c>
    </row>
    <row r="41" spans="1:2" s="41" customFormat="1" ht="15" customHeight="1" x14ac:dyDescent="0.25">
      <c r="A41" s="47" t="s">
        <v>174</v>
      </c>
      <c r="B41" s="56" t="s">
        <v>175</v>
      </c>
    </row>
    <row r="42" spans="1:2" s="41" customFormat="1" ht="15" customHeight="1" x14ac:dyDescent="0.25">
      <c r="A42" s="47" t="s">
        <v>176</v>
      </c>
      <c r="B42" s="56">
        <v>668</v>
      </c>
    </row>
    <row r="43" spans="1:2" s="41" customFormat="1" ht="15" customHeight="1" x14ac:dyDescent="0.25">
      <c r="A43" s="47" t="s">
        <v>177</v>
      </c>
      <c r="B43" s="56" t="s">
        <v>178</v>
      </c>
    </row>
    <row r="44" spans="1:2" ht="15" customHeight="1" x14ac:dyDescent="0.25">
      <c r="A44" s="22" t="s">
        <v>179</v>
      </c>
      <c r="B44" s="55" t="s">
        <v>180</v>
      </c>
    </row>
    <row r="45" spans="1:2" ht="15" customHeight="1" x14ac:dyDescent="0.25">
      <c r="A45" s="22" t="s">
        <v>181</v>
      </c>
      <c r="B45" s="55" t="s">
        <v>182</v>
      </c>
    </row>
    <row r="46" spans="1:2" s="41" customFormat="1" ht="15" customHeight="1" x14ac:dyDescent="0.25">
      <c r="A46" s="47" t="s">
        <v>183</v>
      </c>
      <c r="B46" s="56" t="s">
        <v>184</v>
      </c>
    </row>
    <row r="47" spans="1:2" s="41" customFormat="1" ht="15" customHeight="1" x14ac:dyDescent="0.25">
      <c r="A47" s="47" t="s">
        <v>185</v>
      </c>
      <c r="B47" s="56" t="s">
        <v>186</v>
      </c>
    </row>
    <row r="48" spans="1:2" ht="15" customHeight="1" x14ac:dyDescent="0.25">
      <c r="A48" s="22" t="s">
        <v>40</v>
      </c>
      <c r="B48" s="55" t="s">
        <v>187</v>
      </c>
    </row>
    <row r="49" spans="1:3" ht="15" customHeight="1" x14ac:dyDescent="0.25">
      <c r="A49" s="22" t="s">
        <v>188</v>
      </c>
      <c r="B49" s="55">
        <v>0</v>
      </c>
    </row>
    <row r="50" spans="1:3" ht="15" customHeight="1" x14ac:dyDescent="0.25">
      <c r="A50" s="22" t="s">
        <v>45</v>
      </c>
      <c r="B50" s="55" t="s">
        <v>189</v>
      </c>
    </row>
    <row r="51" spans="1:3" s="41" customFormat="1" ht="15" customHeight="1" x14ac:dyDescent="0.25">
      <c r="A51" s="38" t="s">
        <v>190</v>
      </c>
      <c r="B51" s="56">
        <v>0</v>
      </c>
    </row>
    <row r="52" spans="1:3" s="41" customFormat="1" ht="15" customHeight="1" x14ac:dyDescent="0.25">
      <c r="A52" s="38" t="s">
        <v>26</v>
      </c>
      <c r="B52" s="56">
        <v>0</v>
      </c>
    </row>
    <row r="53" spans="1:3" s="41" customFormat="1" ht="15" customHeight="1" x14ac:dyDescent="0.25">
      <c r="A53" s="38" t="s">
        <v>30</v>
      </c>
      <c r="B53" s="56">
        <v>0</v>
      </c>
    </row>
    <row r="54" spans="1:3" s="41" customFormat="1" ht="15" customHeight="1" x14ac:dyDescent="0.25">
      <c r="A54" s="47" t="s">
        <v>191</v>
      </c>
      <c r="B54" s="56" t="s">
        <v>192</v>
      </c>
    </row>
    <row r="55" spans="1:3" ht="15" customHeight="1" x14ac:dyDescent="0.25">
      <c r="A55" s="22" t="s">
        <v>81</v>
      </c>
      <c r="B55" s="55">
        <v>0</v>
      </c>
      <c r="C55" s="61"/>
    </row>
    <row r="56" spans="1:3" ht="15" customHeight="1" x14ac:dyDescent="0.25">
      <c r="A56" s="22" t="s">
        <v>83</v>
      </c>
      <c r="B56" s="55" t="s">
        <v>192</v>
      </c>
    </row>
    <row r="57" spans="1:3" s="41" customFormat="1" ht="15" customHeight="1" x14ac:dyDescent="0.25">
      <c r="A57" s="49" t="s">
        <v>193</v>
      </c>
      <c r="B57" s="56" t="s">
        <v>194</v>
      </c>
    </row>
    <row r="58" spans="1:3" ht="15" customHeight="1" x14ac:dyDescent="0.25">
      <c r="A58" s="23" t="s">
        <v>26</v>
      </c>
      <c r="B58" s="55" t="s">
        <v>195</v>
      </c>
    </row>
    <row r="59" spans="1:3" ht="15" customHeight="1" x14ac:dyDescent="0.25">
      <c r="A59" s="23" t="s">
        <v>30</v>
      </c>
      <c r="B59" s="55" t="s">
        <v>196</v>
      </c>
    </row>
    <row r="60" spans="1:3" s="41" customFormat="1" ht="15" customHeight="1" x14ac:dyDescent="0.25">
      <c r="A60" s="49" t="s">
        <v>197</v>
      </c>
      <c r="B60" s="56">
        <v>0</v>
      </c>
    </row>
    <row r="61" spans="1:3" s="41" customFormat="1" ht="15" customHeight="1" x14ac:dyDescent="0.25">
      <c r="A61" s="49" t="s">
        <v>198</v>
      </c>
      <c r="B61" s="56">
        <v>0</v>
      </c>
    </row>
    <row r="62" spans="1:3" ht="15" customHeight="1" x14ac:dyDescent="0.25">
      <c r="A62" s="23" t="s">
        <v>199</v>
      </c>
      <c r="B62" s="55">
        <v>0</v>
      </c>
    </row>
    <row r="63" spans="1:3" ht="15" customHeight="1" x14ac:dyDescent="0.25">
      <c r="A63" s="22" t="s">
        <v>200</v>
      </c>
      <c r="B63" s="55">
        <v>0</v>
      </c>
    </row>
    <row r="64" spans="1:3" ht="15" customHeight="1" x14ac:dyDescent="0.25">
      <c r="A64" s="22" t="s">
        <v>44</v>
      </c>
      <c r="B64" s="55">
        <v>0</v>
      </c>
    </row>
    <row r="65" spans="1:3" ht="15" customHeight="1" x14ac:dyDescent="0.25">
      <c r="A65" s="22" t="s">
        <v>45</v>
      </c>
      <c r="B65" s="55">
        <v>0</v>
      </c>
    </row>
    <row r="66" spans="1:3" ht="15" customHeight="1" x14ac:dyDescent="0.25">
      <c r="A66" s="22" t="s">
        <v>201</v>
      </c>
      <c r="B66" s="55">
        <v>0</v>
      </c>
    </row>
    <row r="67" spans="1:3" s="41" customFormat="1" ht="15" customHeight="1" x14ac:dyDescent="0.25">
      <c r="A67" s="50" t="s">
        <v>202</v>
      </c>
      <c r="B67" s="56">
        <v>0</v>
      </c>
    </row>
    <row r="68" spans="1:3" s="41" customFormat="1" ht="30" customHeight="1" x14ac:dyDescent="0.25">
      <c r="A68" s="49" t="s">
        <v>203</v>
      </c>
      <c r="B68" s="56">
        <v>0</v>
      </c>
    </row>
    <row r="69" spans="1:3" s="41" customFormat="1" ht="32.25" customHeight="1" x14ac:dyDescent="0.25">
      <c r="A69" s="50" t="s">
        <v>204</v>
      </c>
      <c r="B69" s="56">
        <v>0</v>
      </c>
    </row>
    <row r="70" spans="1:3" s="41" customFormat="1" ht="15" customHeight="1" x14ac:dyDescent="0.25">
      <c r="A70" s="50" t="s">
        <v>205</v>
      </c>
      <c r="B70" s="56" t="s">
        <v>206</v>
      </c>
      <c r="C70" s="60"/>
    </row>
    <row r="71" spans="1:3" s="41" customFormat="1" ht="15" customHeight="1" x14ac:dyDescent="0.25">
      <c r="A71" s="50" t="s">
        <v>207</v>
      </c>
      <c r="B71" s="56" t="s">
        <v>208</v>
      </c>
    </row>
    <row r="72" spans="1:3" s="41" customFormat="1" ht="15" customHeight="1" x14ac:dyDescent="0.25">
      <c r="A72" s="50" t="s">
        <v>209</v>
      </c>
      <c r="B72" s="56" t="s">
        <v>129</v>
      </c>
    </row>
    <row r="73" spans="1:3" s="41" customFormat="1" ht="15" customHeight="1" x14ac:dyDescent="0.25">
      <c r="A73" s="50" t="s">
        <v>210</v>
      </c>
      <c r="B73" s="56">
        <v>0</v>
      </c>
    </row>
    <row r="74" spans="1:3" ht="15" customHeight="1" x14ac:dyDescent="0.25">
      <c r="A74" s="22" t="s">
        <v>211</v>
      </c>
      <c r="B74" s="55">
        <v>0</v>
      </c>
    </row>
    <row r="75" spans="1:3" ht="15" customHeight="1" x14ac:dyDescent="0.25">
      <c r="A75" s="22" t="s">
        <v>212</v>
      </c>
      <c r="B75" s="55">
        <v>0</v>
      </c>
    </row>
    <row r="76" spans="1:3" s="41" customFormat="1" ht="15" customHeight="1" x14ac:dyDescent="0.25">
      <c r="A76" s="50" t="s">
        <v>213</v>
      </c>
      <c r="B76" s="56" t="s">
        <v>129</v>
      </c>
    </row>
    <row r="77" spans="1:3" ht="15.75" customHeight="1" x14ac:dyDescent="0.25">
      <c r="A77" s="22" t="s">
        <v>214</v>
      </c>
      <c r="B77" s="55">
        <v>0</v>
      </c>
    </row>
    <row r="78" spans="1:3" x14ac:dyDescent="0.25">
      <c r="A78" s="22" t="s">
        <v>215</v>
      </c>
      <c r="B78" s="55" t="s">
        <v>129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zoomScale="85" zoomScaleNormal="85" zoomScaleSheetLayoutView="100" workbookViewId="0">
      <pane xSplit="1" ySplit="7" topLeftCell="B8" activePane="bottomRight" state="frozen"/>
      <selection pane="topRight" activeCell="E38" sqref="E38"/>
      <selection pane="bottomLeft" activeCell="E38" sqref="E38"/>
      <selection pane="bottomRight" activeCell="E21" sqref="E21"/>
    </sheetView>
  </sheetViews>
  <sheetFormatPr defaultColWidth="9.140625" defaultRowHeight="12.75" x14ac:dyDescent="0.2"/>
  <cols>
    <col min="1" max="1" width="60.85546875" style="3" customWidth="1"/>
    <col min="2" max="2" width="22.42578125" style="3" customWidth="1"/>
    <col min="3" max="3" width="18.28515625" style="3" bestFit="1" customWidth="1"/>
    <col min="4" max="4" width="16" style="3" bestFit="1" customWidth="1"/>
    <col min="5" max="5" width="18.140625" style="3" bestFit="1" customWidth="1"/>
    <col min="6" max="6" width="16.7109375" style="3" customWidth="1"/>
    <col min="7" max="7" width="11.7109375" style="3" bestFit="1" customWidth="1"/>
    <col min="8" max="16384" width="9.140625" style="3"/>
  </cols>
  <sheetData>
    <row r="1" spans="1:8" ht="20.100000000000001" customHeight="1" x14ac:dyDescent="0.2">
      <c r="A1" s="65" t="s">
        <v>216</v>
      </c>
      <c r="B1" s="68"/>
      <c r="C1" s="68"/>
      <c r="D1" s="68"/>
      <c r="E1" s="68"/>
      <c r="F1" s="4"/>
    </row>
    <row r="2" spans="1:8" ht="34.5" customHeight="1" thickBot="1" x14ac:dyDescent="0.25">
      <c r="A2" s="66"/>
      <c r="B2" s="69"/>
      <c r="C2" s="69"/>
      <c r="D2" s="69"/>
      <c r="E2" s="69"/>
      <c r="F2" s="4"/>
    </row>
    <row r="3" spans="1:8" ht="19.5" customHeight="1" thickBot="1" x14ac:dyDescent="0.25">
      <c r="A3" s="6" t="s">
        <v>1</v>
      </c>
      <c r="B3" s="70">
        <f>'Statement of Financial Position'!B3</f>
        <v>45972</v>
      </c>
      <c r="C3" s="70"/>
      <c r="D3" s="70"/>
      <c r="E3" s="70"/>
      <c r="F3" s="5"/>
    </row>
    <row r="4" spans="1:8" ht="18.75" customHeight="1" x14ac:dyDescent="0.2">
      <c r="A4" s="71" t="s">
        <v>216</v>
      </c>
      <c r="B4" s="72" t="str">
        <f>'Statement of Financial Position'!B4</f>
        <v>As at 30.09.2025</v>
      </c>
      <c r="C4" s="73"/>
      <c r="D4" s="73"/>
      <c r="E4" s="73"/>
    </row>
    <row r="5" spans="1:8" ht="15.75" customHeight="1" x14ac:dyDescent="0.2">
      <c r="A5" s="71"/>
      <c r="B5" s="74"/>
      <c r="C5" s="75"/>
      <c r="D5" s="75"/>
      <c r="E5" s="75"/>
    </row>
    <row r="6" spans="1:8" ht="30" customHeight="1" x14ac:dyDescent="0.2">
      <c r="A6" s="71"/>
      <c r="B6" s="76" t="s">
        <v>217</v>
      </c>
      <c r="C6" s="77"/>
      <c r="D6" s="78" t="s">
        <v>218</v>
      </c>
      <c r="E6" s="79"/>
    </row>
    <row r="7" spans="1:8" ht="51" customHeight="1" x14ac:dyDescent="0.2">
      <c r="A7" s="71"/>
      <c r="B7" s="26" t="s">
        <v>219</v>
      </c>
      <c r="C7" s="26" t="s">
        <v>220</v>
      </c>
      <c r="D7" s="27" t="s">
        <v>219</v>
      </c>
      <c r="E7" s="27" t="s">
        <v>220</v>
      </c>
    </row>
    <row r="8" spans="1:8" x14ac:dyDescent="0.2">
      <c r="A8" s="12" t="s">
        <v>20</v>
      </c>
      <c r="B8" s="18" t="s">
        <v>221</v>
      </c>
      <c r="C8" s="18" t="s">
        <v>222</v>
      </c>
      <c r="D8" s="18" t="s">
        <v>223</v>
      </c>
      <c r="E8" s="18" t="s">
        <v>224</v>
      </c>
    </row>
    <row r="9" spans="1:8" x14ac:dyDescent="0.2">
      <c r="A9" s="28" t="s">
        <v>225</v>
      </c>
      <c r="B9" s="18" t="s">
        <v>226</v>
      </c>
      <c r="C9" s="18" t="s">
        <v>222</v>
      </c>
      <c r="D9" s="18" t="s">
        <v>227</v>
      </c>
      <c r="E9" s="18" t="s">
        <v>224</v>
      </c>
    </row>
    <row r="10" spans="1:8" x14ac:dyDescent="0.2">
      <c r="A10" s="29" t="s">
        <v>22</v>
      </c>
      <c r="B10" s="18" t="s">
        <v>228</v>
      </c>
      <c r="C10" s="18" t="s">
        <v>229</v>
      </c>
      <c r="D10" s="18" t="s">
        <v>230</v>
      </c>
      <c r="E10" s="18" t="s">
        <v>231</v>
      </c>
      <c r="G10" s="20"/>
      <c r="H10" s="20"/>
    </row>
    <row r="11" spans="1:8" x14ac:dyDescent="0.2">
      <c r="A11" s="30" t="s">
        <v>232</v>
      </c>
      <c r="B11" s="18" t="s">
        <v>233</v>
      </c>
      <c r="C11" s="18" t="s">
        <v>234</v>
      </c>
      <c r="D11" s="18" t="s">
        <v>234</v>
      </c>
      <c r="E11" s="18" t="s">
        <v>234</v>
      </c>
    </row>
    <row r="12" spans="1:8" x14ac:dyDescent="0.2">
      <c r="A12" s="28" t="s">
        <v>225</v>
      </c>
      <c r="B12" s="18" t="s">
        <v>235</v>
      </c>
      <c r="C12" s="18" t="s">
        <v>236</v>
      </c>
      <c r="D12" s="18" t="s">
        <v>237</v>
      </c>
      <c r="E12" s="18" t="s">
        <v>238</v>
      </c>
      <c r="G12" s="20"/>
      <c r="H12" s="20"/>
    </row>
    <row r="13" spans="1:8" x14ac:dyDescent="0.2">
      <c r="A13" s="30" t="s">
        <v>239</v>
      </c>
      <c r="B13" s="18" t="s">
        <v>240</v>
      </c>
      <c r="C13" s="18">
        <v>854</v>
      </c>
      <c r="D13" s="18" t="s">
        <v>241</v>
      </c>
      <c r="E13" s="18">
        <v>-854</v>
      </c>
      <c r="G13" s="20"/>
      <c r="H13" s="20"/>
    </row>
    <row r="14" spans="1:8" x14ac:dyDescent="0.2">
      <c r="A14" s="31" t="s">
        <v>242</v>
      </c>
      <c r="B14" s="18" t="s">
        <v>243</v>
      </c>
      <c r="C14" s="18" t="s">
        <v>244</v>
      </c>
      <c r="D14" s="18" t="s">
        <v>245</v>
      </c>
      <c r="E14" s="18" t="s">
        <v>246</v>
      </c>
      <c r="G14" s="20"/>
    </row>
    <row r="15" spans="1:8" ht="13.5" customHeight="1" x14ac:dyDescent="0.2">
      <c r="A15" s="51" t="s">
        <v>247</v>
      </c>
      <c r="B15" s="18" t="s">
        <v>248</v>
      </c>
      <c r="C15" s="18" t="s">
        <v>249</v>
      </c>
      <c r="D15" s="18" t="s">
        <v>250</v>
      </c>
      <c r="E15" s="18" t="s">
        <v>246</v>
      </c>
      <c r="G15" s="20"/>
    </row>
    <row r="18" ht="15.75" customHeight="1" x14ac:dyDescent="0.2"/>
    <row r="19" ht="15.75" customHeight="1" x14ac:dyDescent="0.2"/>
    <row r="20" ht="12.75" customHeight="1" x14ac:dyDescent="0.2"/>
  </sheetData>
  <mergeCells count="6">
    <mergeCell ref="A1:E2"/>
    <mergeCell ref="B3:E3"/>
    <mergeCell ref="A4:A7"/>
    <mergeCell ref="B4:E5"/>
    <mergeCell ref="B6:C6"/>
    <mergeCell ref="D6:E6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2"/>
  <sheetViews>
    <sheetView zoomScaleNormal="100" zoomScaleSheetLayoutView="100" workbookViewId="0">
      <pane xSplit="1" ySplit="4" topLeftCell="B5" activePane="bottomRight" state="frozen"/>
      <selection pane="topRight" activeCell="D25" sqref="D25"/>
      <selection pane="bottomLeft" activeCell="D25" sqref="D25"/>
      <selection pane="bottomRight" activeCell="B24" sqref="B24"/>
    </sheetView>
  </sheetViews>
  <sheetFormatPr defaultColWidth="9.140625" defaultRowHeight="12.75" x14ac:dyDescent="0.2"/>
  <cols>
    <col min="1" max="1" width="23" style="3" customWidth="1"/>
    <col min="2" max="2" width="39.5703125" style="3" customWidth="1"/>
    <col min="3" max="3" width="14.85546875" style="3" customWidth="1"/>
    <col min="4" max="16384" width="9.140625" style="3"/>
  </cols>
  <sheetData>
    <row r="1" spans="1:3" ht="20.100000000000001" customHeight="1" x14ac:dyDescent="0.2">
      <c r="A1" s="65" t="s">
        <v>251</v>
      </c>
      <c r="B1" s="68"/>
      <c r="C1" s="68"/>
    </row>
    <row r="2" spans="1:3" ht="34.5" customHeight="1" x14ac:dyDescent="0.2">
      <c r="A2" s="82"/>
      <c r="B2" s="83"/>
      <c r="C2" s="83"/>
    </row>
    <row r="3" spans="1:3" ht="19.5" customHeight="1" x14ac:dyDescent="0.2">
      <c r="A3" s="9" t="s">
        <v>1</v>
      </c>
      <c r="B3" s="84">
        <f>'Statement of Financial Position'!B3</f>
        <v>45972</v>
      </c>
      <c r="C3" s="84"/>
    </row>
    <row r="4" spans="1:3" ht="43.5" customHeight="1" x14ac:dyDescent="0.2">
      <c r="A4" s="32" t="s">
        <v>252</v>
      </c>
      <c r="B4" s="63" t="str">
        <f>'Statement of Financial Position'!B4</f>
        <v>As at 30.09.2025</v>
      </c>
      <c r="C4" s="81"/>
    </row>
    <row r="5" spans="1:3" x14ac:dyDescent="0.2">
      <c r="A5" s="80" t="s">
        <v>253</v>
      </c>
      <c r="B5" s="13" t="s">
        <v>254</v>
      </c>
      <c r="C5" s="17" t="s">
        <v>255</v>
      </c>
    </row>
    <row r="6" spans="1:3" x14ac:dyDescent="0.2">
      <c r="A6" s="80"/>
      <c r="B6" s="13" t="s">
        <v>256</v>
      </c>
      <c r="C6" s="17" t="s">
        <v>255</v>
      </c>
    </row>
    <row r="7" spans="1:3" x14ac:dyDescent="0.2">
      <c r="A7" s="80"/>
      <c r="B7" s="13" t="s">
        <v>257</v>
      </c>
      <c r="C7" s="17" t="s">
        <v>255</v>
      </c>
    </row>
    <row r="8" spans="1:3" x14ac:dyDescent="0.2">
      <c r="A8" s="80" t="s">
        <v>258</v>
      </c>
      <c r="B8" s="13" t="s">
        <v>259</v>
      </c>
      <c r="C8" s="17" t="s">
        <v>260</v>
      </c>
    </row>
    <row r="9" spans="1:3" x14ac:dyDescent="0.2">
      <c r="A9" s="80"/>
      <c r="B9" s="13" t="s">
        <v>261</v>
      </c>
      <c r="C9" s="17" t="s">
        <v>262</v>
      </c>
    </row>
    <row r="10" spans="1:3" x14ac:dyDescent="0.2">
      <c r="A10" s="80"/>
      <c r="B10" s="13" t="s">
        <v>263</v>
      </c>
      <c r="C10" s="18" t="s">
        <v>264</v>
      </c>
    </row>
    <row r="11" spans="1:3" x14ac:dyDescent="0.2">
      <c r="A11" s="80"/>
      <c r="B11" s="13" t="s">
        <v>265</v>
      </c>
      <c r="C11" s="18" t="s">
        <v>266</v>
      </c>
    </row>
    <row r="12" spans="1:3" x14ac:dyDescent="0.2">
      <c r="A12" s="80"/>
      <c r="B12" s="13" t="s">
        <v>267</v>
      </c>
      <c r="C12" s="18" t="s">
        <v>268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G8KVSd0TTQRyqmuK+1hpWrHxhSXVp9gBMeJ9bkFbdOA=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TZX34MdRzUV7d5UzSk5SPz7AOeqnF1XqeCHw0iTM/W0=</DigestValue>
    </Reference>
  </SignedInfo>
  <SignatureValue>TtUKMsGdEJmgspHI87D8CJ1Y477pX3+9tc80V0OvUn+cmg8UI0+QcvkoN3WF9WZuSq/rOh8vFQ/n
81BFmxdm3OmeopBpRYMum+A6tIvpUYPclaw7RgOx8smspkpwy+TVk5cDmYnpigoA7GKkgUg9OXpa
qEdJD/p0tmMfjkoQILgWBPEVLwlTHz/ffzH5PDbUaoSItljV9djMgJI/HmqDGJA1KsgqAu53QRhv
SJsiz15Y3Ih6vG3DBG5ABlaH77NKNbkcQux4rEdnH0o4LcYrVvgb/TC3ogB6g5DHdAGXqz0YxyJB
5tGwpJn6FIfnXVyt0JIw2+KayFT/76htTNKO5Q==</SignatureValue>
  <KeyInfo>
    <X509Data>
      <X509Certificate>MIIGXzCCBUegAwIBAgITZgAA9+tUOftFT+aQ0QABAAD36zANBgkqhkiG9w0BAQsFADA/MQswCQYDVQQGEwJDWjEXMBUGA1UEChMOUFBGIGJhbmthIGEucy4xFzAVBgNVBAMTDlBQRiBiYW5rYSBDQTAxMB4XDTI1MDMzMDA4NTQyNVoXDTI2MDMzMDA4NTQyNVowGzEZMBcGA1UEAxMQVW5nZXJvdmEgTWFydGluYTCCASIwDQYJKoZIhvcNAQEBBQADggEPADCCAQoCggEBAKr/JtTmliujdPqPbov0VeBEEKzK+/nl2AMzOH5JSndNUbFtofxmdcp+60mMxdfqPnybuPWpzBKJ9TYGylY82jNP1EnbSrzpe5iiHUS9mk3sOyLGfxburjZTlPW4eos7zf8h7uPEYjQx4fQqt+Hf52t/U0qiqEcMu8JL6jfzw9jicUoc4zo+vA8JJKZYqu/BT3UCJPuLwL/vniyNalpyG3BIY9TqMiDK+6JoJt9OkEqsq2SU8GjQvze7hD31GpDt45xIEHoIG9Rb6jJYmOJLCIGJ9B5ZDBzEHDm/O9b4Dwf1hqqGLz6wUnwvTje9TbVSUIQqvdf8OBgtmt62EBsIOBUCAwEAAaOCA3YwggNyMDsGCSsGAQQBgjcVBwQuMCwGJCsGAQQBgjcVCJLyWIeR8l+BlSKE4LVBgcbuTR2HyoBqg9r1fAIBZAIBCDATBgNVHSUEDDAKBggrBgEFBQcDBDAOBgNVHQ8BAf8EBAMCBsAwGwYJKwYBBAGCNxUKBA4wDDAKBggrBgEFBQcDBDBOBgkrBgEEAYI3GQIEQTA/oD0GCisGAQQBgjcZAgGgLwQtUy0xLTUtMjEtNzc2NTYxNzQxLTEwMDQzMzYzNDgtNjgyMDAzMzMwLTMxNDIyMCAGA1UdEQQZMBeBFW11bmdlcm92YUBwcGZiYW5rYS5jejAdBgNVHQ4EFgQU6N6bgF+HqsniuXXe3gFkAImCvqgwHwYDVR0jBBgwFoAUlA5MJymvgta3dEqU0uQGa34183IwggEABgNVHR8EgfgwgfUwgfKgge+ggeyGgbdsZGFwOi8vL0NOPVBQRiUyMGJhbmthJTIwQ0EwMSgxKSxDTj1WV1NDQTAxLENOPUNEUCxDTj1QdWJsaWMlMjBLZXklMjBTZXJ2aWNlcyxDTj1TZXJ2aWNlcyxDTj1Db25maWd1cmF0aW9uLERDPXBtYixEQz1jej9jZXJ0aWZpY2F0ZVJldm9jYXRpb25MaXN0P2Jhc2U/b2JqZWN0Q2xhc3M9Y1JMRGlzdHJpYnV0aW9uUG9pbnSGMGh0dHA6Ly9wa2kucHBmYmFua2EuY3ovUFBGJTIwYmFua2ElMjBDQTAxKDEpLmNybDCCATkGCCsGAQUFBwEBBIIBKzCCAScwgawGCCsGAQUFBzAChoGfbGRhcDovLy9DTj1QUEYlMjBiYW5rYSUyMENBMDEsQ049QUlBLENOPVB1YmxpYyUyMEtleSUyMFNlcnZpY2VzLENOPVNlcnZpY2VzLENOPUNvbmZpZ3VyYXRpb24sREM9cG1iLERDPWN6P2NBQ2VydGlmaWNhdGU/YmFzZT9vYmplY3RDbGFzcz1jZXJ0aWZpY2F0aW9uQXV0aG9yaXR5MCkGCCsGAQUFBzABhh1odHRwOi8vb2NzcDEucHBmYmFua2EuY3ovb2NzcDBLBggrBgEFBQcwAoY/aHR0cDovL3BraS5wcGZiYW5rYS5jei9WV1NDQTAxLnBtYi5jel9QUEYlMjBiYW5rYSUyMENBMDEoMSkuY3J0MA0GCSqGSIb3DQEBCwUAA4IBAQBiKKaydaqdqBr17nwEIgf0+1y2MBMz+IAJVatoSi8MwVWB8UeT7WEksz6W7ttDmFMeqsBHsluaZF+ThbquTooTNa+BJdq93vEgmHG1j9/CyemRDCvGjkCOx16wTw0VpiE7RaWnowwrzqpQSko7COYfUZYjdOBoVsxqLcwKnKaDipJllI/a/32F6jVRjbKhy95kVBY9TT3bBvNw8ZLzE+H0EsqVBW3YKVZVSUAnXpfWHzKFZ/k3aARcSgwZTzU69sNXeMpgw471PD1+GgjIDN5vH+3sJGqvJ5dK1a/SviJF4IWKUnVfRIaF45AXrNpqn59kP1w7M4LcB/gNJP11uLSA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/t0Vb5ywEZGrsJKN456TyAyFvYyEJveK3a/MsPi5QhE=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jnkO1F5kZcO8AATKYDfjwinwYvF1Eg8d3NY6+OQyyOQ=</DigestValue>
      </Reference>
      <Reference URI="/xl/calcChain.xml?ContentType=application/vnd.openxmlformats-officedocument.spreadsheetml.calcChain+xml">
        <DigestMethod Algorithm="http://www.w3.org/2001/04/xmlenc#sha256"/>
        <DigestValue>ON+FXCzFrBW8VCUSpJZzeJmWW0jazGFiDO4PYDIh4zY=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zDnknkiKckbU3zIsvB63OYlzTatADJSlfV9lpPUBiZs=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sharedStrings.xml?ContentType=application/vnd.openxmlformats-officedocument.spreadsheetml.sharedStrings+xml">
        <DigestMethod Algorithm="http://www.w3.org/2001/04/xmlenc#sha256"/>
        <DigestValue>8Qsn2YoRhAnF05tgN/Rne7G4ffXdeWDYnsEaptZ3Frg=</DigestValue>
      </Reference>
      <Reference URI="/xl/styles.xml?ContentType=application/vnd.openxmlformats-officedocument.spreadsheetml.styles+xml">
        <DigestMethod Algorithm="http://www.w3.org/2001/04/xmlenc#sha256"/>
        <DigestValue>jugjJJoM5lObsOa86SwuDSbfMbbsm3xxy/dE9Vj203w=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c+3ADATj7t2Qx+GIoJMG8rSeJWDngaDe+X/skdW0nog=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sheet1.xml?ContentType=application/vnd.openxmlformats-officedocument.spreadsheetml.worksheet+xml">
        <DigestMethod Algorithm="http://www.w3.org/2001/04/xmlenc#sha256"/>
        <DigestValue>MyHzY5R0g6mBXvJiEGXgfAHBJcnbynVjuTo47xb9NzI=</DigestValue>
      </Reference>
      <Reference URI="/xl/worksheets/sheet2.xml?ContentType=application/vnd.openxmlformats-officedocument.spreadsheetml.worksheet+xml">
        <DigestMethod Algorithm="http://www.w3.org/2001/04/xmlenc#sha256"/>
        <DigestValue>Lw2PoFOMsY4kZkeomgI5xluKb4aU3wmkm58e76Ad2ec=</DigestValue>
      </Reference>
      <Reference URI="/xl/worksheets/sheet3.xml?ContentType=application/vnd.openxmlformats-officedocument.spreadsheetml.worksheet+xml">
        <DigestMethod Algorithm="http://www.w3.org/2001/04/xmlenc#sha256"/>
        <DigestValue>UrFVq1WBXPniLh3ckSYDRxNmON/3dsjmJMhI35rRwFg=</DigestValue>
      </Reference>
      <Reference URI="/xl/worksheets/sheet4.xml?ContentType=application/vnd.openxmlformats-officedocument.spreadsheetml.worksheet+xml">
        <DigestMethod Algorithm="http://www.w3.org/2001/04/xmlenc#sha256"/>
        <DigestValue>XxtZH4K1UDqviCWMlhie7MKn5T0o7cmejyhr4yiTe1U=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2025-11-10T11:40:30Z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2025-11-10T11:40:30Z</xd:SigningTime>
          <xd:SigningCertificate>
            <xd:Cert>
              <xd:CertDigest>
                <DigestMethod Algorithm="http://www.w3.org/2001/04/xmlenc#sha256"/>
                <DigestValue>GAC5eXFN5+P4vdeHMp7RhE7qcta1KjYgnuSrfTXEvcI=</DigestValue>
              </xd:CertDigest>
              <xd:IssuerSerial>
                <X509IssuerName>CN=PPF banka CA01, O=PPF banka a.s., C=CZ</X509IssuerName>
                <X509SerialNumber>2274676339791336597243049083987424935367735275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GqjCCBJKgAwIBAgITTgAAAAQWVfaNNiTMiwAAAAAABDANBgkqhkiG9w0BAQsFADAZMRcwFQYDVQQDEw5QUEYgYmFua2EgUk9PVDAeFw0yMjAzMTkxMzE1MzlaFw0zMjAzMTkxMzI1MzlaMD8xCzAJBgNVBAYTAkNaMRcwFQYDVQQKEw5QUEYgYmFua2EgYS5zLjEXMBUGA1UEAxMOUFBGIGJhbmthIENBMDEwggEiMA0GCSqGSIb3DQEBAQUAA4IBDwAwggEKAoIBAQC6WryOsPngjiz2RI5FIetDKIgx3eU3ZOm0yT9RaLYwFFHfqSJZDqnLbctuO1HWzSVNWJhUg79XNGyvG/zKZW4lwCNbfNHZG+dWmmHy5/VW8lx3myE78bprGjyd+JJNPDlLR5gFnQ48VzkVQPP89FS29KFT+ic/GxtFUnbRu20FUa2jjpacaG3rg9VpIXm9Z69hyzfUrtD0oUDLhKcZzxXXsQUJ5w6m8Bqbd4EJUhoWi577R7cEtEy0LRcomjx5lbhx9aBMeZ1HXg5mIoFf5y2XM9nobRLuf6YJuoiFwpD98Z7ec3Sxdz1EeMp7o3bqBhDxFzlXsUw2QfjaB8UyobFRAgMBAAGjggLDMIICvzAOBgNVHQ8BAf8EBAMCAQYwEgYJKwYBBAGCNxUBBAUCAwEAATAjBgkrBgEEAYI3FQIEFgQUA5EyaNx7Ismy6Y0ld228i4QV1FQwHQYDVR0OBBYEFJQOTCcpr4LWt3RKlNLkBmt+NfNyMBkGCSsGAQQBgjcUAgQMHgoAUwB1AGIAQwBBMBIGA1UdEwEB/wQIMAYBAf8CAQAwHwYDVR0jBBgwFoAUViTPeDsbwCEVW5abtBNMOPS26l4wgfwGA1UdHwSB9DCB8TCB7qCB66CB6IaBtmxkYXA6Ly8vQ049UFBGJTIwYmFua2ElMjBST09ULENOPVZXU0NBUk9PVCxDTj1DRFAsQ049UHVibGljJTIwS2V5JTIwU2VydmljZXMsQ049U2VydmljZXMsQ049Q29uZmlndXJhdGlvbixEQz1wbWIsREM9Y3o/Y2VydGlmaWNhdGVSZXZvY2F0aW9uTGlzdD9iYXNlP29iamVjdENsYXNzPWNSTERpc3RyaWJ1dGlvblBvaW50hi1odHRwOi8vcGtpLnBwZmJhbmthLmN6L1BQRiUyMGJhbmthJTIwUk9PVC5jcmwwggEEBggrBgEFBQcBAQSB9zCB9DCBrAYIKwYBBQUHMAKGgZ9sZGFwOi8vL0NOPVBQRiUyMGJhbmthJTIwUk9PVCxDTj1BSUEsQ049UHVibGljJTIwS2V5JTIwU2VydmljZXMsQ049U2VydmljZXMsQ049Q29uZmlndXJhdGlvbixEQz1wbWIsREM9Y3o/Y0FDZXJ0aWZpY2F0ZT9iYXNlP29iamVjdENsYXNzPWNlcnRpZmljYXRpb25BdXRob3JpdHkwQwYIKwYBBQUHMAKGN2h0dHA6Ly9wa2kucHBmYmFua2EuY3ovVldTQ0FST09UX1BQRiUyMGJhbmthJTIwUk9PVC5jcnQwDQYJKoZIhvcNAQELBQADggIBAKxLvAwAsLwgtMtpfuROArBIB6pKP8fsO69Rd9pUknE/710rRmhVWD1CzQfU8pd75Ocv6WZ/vByyX/VmYQwnfsHgAy7Vo/C5usSj9JOI6i1Ov+P1k36fgp7N/Mx3rlAB1N/NOJPmWLLpCQsQHCSEvjzJTFzY1kEevRzgsdaI5y3PHVQL/0cj65TcaYjr79ribjRiVvALmJFRRSV9TDRoI54+BHpDcL3qHwBXKUb08s/BcT/wRzftWWHQZ4oJI0NLW8ze90iFpx8OpoeFYIY1WKKmxlCPalyA64dXLQ2NIdcD/E810ACQSEw3a5O/4ZzzIcX04T+shQxmQTzMBBZN0LT23UPq0UqLUBrAoaNpwxo426/aVKHNuwECzGfTGCRqGXv63sfUGwVHdQ/VClZi4vmXXV0dZ80fn/WLYVNXAalxxMPE2Xpo7KfhtIc0xdRL+3Bi7oZy7pFq3uDzamrXxmA4ktGIEtTUvEmsYL7zuvD2RTKvs6IGxm7kSVhhBAfC/z1J0V5miX/okXUEQ71NRb4XrEnh9LwjG7lvnYtcuGjeV4k2FKoj/aMUU5IV1pgw4a64XfsWEOXW3ASgvdIsjuCjlgoWGDE4SHFBXcIfntGUChEPC/qchU/j44gMDnFqyp9EkOSIS7Oed9w5hF2wYy9Vu6zhHMrDEe9rjdSMza4i</xd:EncapsulatedX509Certificate>
            <xd:EncapsulatedX509Certificate>MIIFEzCCAvugAwIBAgIQW1MlLnSrAbNNAGVeJXFx6TANBgkqhkiG9w0BAQsFADAZMRcwFQYDVQQDEw5QUEYgYmFua2EgUk9PVDAeFw0xNTA0MDQxNjI2MDNaFw0zNTA0MDQxNjM2MDJaMBkxFzAVBgNVBAMTDlBQRiBiYW5rYSBST09UMIICIjANBgkqhkiG9w0BAQEFAAOCAg8AMIICCgKCAgEAuP/arU+omxtnck+xL1o758Qr8G8KbwJPlXcd8w+jp9uBDJI5lsDiBn3zl2JCM79im73uScNM2yeobxdm7dPjZtpJ4RWr4fSU0mZmgf1spKg21LgxmzN5xq0v7OqXwnO2bmkrVqhlkpYAS4BtzLowAw1rhX2OtAFbHCrvQ2H3t0dLfcqqw72a2ql/Kvso5saslV19yy29VpqjfmqNkG5NJddgEkoJPSQl3L7LTjLM5m6HIOnOicMUWE+ixZdF95RCKTYwj6JVW/468JNhLQZMnEgfeUNkuefkYZjLMcIwELDuktBQsJ0Kon80t8cT/i92SPRU9n8XNXkkhz880nJznaHwac0l9vZan283N8YYR/SYfzp6DkOh6QjSIRH1wjXfe1DMvD6XpXCm/LD4PLW0OpGR6sp7hdPwc5x7lQsIrusEV5FmRYH8tBH5LR9H7Hiv+7iljE9HS8nao9a6loGnFlCLqSj9IQk+aoIZ1LZD3pXlH2aBLqr0wj1azyWeHeDt1+8XeLD7BtEZqNEnLDg8pMsyMNRFBWzj6MF66hP+FOT8M9u1mKmG+ILyGhPJnZArI5WInWXwkGTn/T1ebPEnrY9apn6kyUSqx+8fcMIYQyhlFYGaKtVJHurw+LBFAsoczN/fc5r2wEsCDzfwvvcG5lLWKO1Mjdm3sq2BVWqHu2sCAwEAAaNXMFUwDgYDVR0PAQH/BAQDAgEGMBIGA1UdEwEB/wQIMAYBAf8CAQEwHQYDVR0OBBYEFFYkz3g7G8AhFVuWm7QTTDj0tupeMBAGCSsGAQQBgjcVAQQDAgEAMA0GCSqGSIb3DQEBCwUAA4ICAQCuyx9jqfhVspOCH5F5dDOlI2cADDBDDrPvSMFNDwOXEFaMEzru5SbFnN/OSvXxPoHHMGcBI3diMxku4gZwEgFoqWx3HkutHhifViBXgxrIBTZ7FtTSzx5hhu29mTK0l2M84reQPBhDYT/CMFRF3/z2hytSuC3TaDeea8X3RfS9PsNkMAI5aVAX/1MVp0mQnoRWnLbZcLRusHSNssX+hLFexDjXFXUVKyWuIlgOKTClXmDGOHAXr9wgU+eXTqLgMzYbArESQn81jWK6PU7A5mrjXw4wexgrD2nhFdmYF0wNx4blVimdm4op3JjFHAwmo5OJ3FmfG1rrh65YkqzLKJ2TFSjBYuyx5KI30+x/Tmx5989QRo5h+lluTXBxHGpgMO84osNigBB5xSdyVx0uO+lo21txMTzoAWhy+0wITCpF4awCrDbqdtqblmRv0uJu57571lHRJ8RSy6685d4kMfFu6rG8uzmc2nF7qmD5CPEig3skJiLPUhvx3KOx0MaQPSxZeKDZLUTELxszOkMr1rTsKa0vj10GXvous6Qso05rzioXdyL/GB9HsSokFaaOuDAEIrwKz9uPT8RJFXtGAQ5labfyUJ8lrr5ykzc7/rqdYqdny0GHomchr6GR9Vg82yHt+MZ9yQIvSlo4lVGKyNKhpDEjoQyFNvM5KuBE4aWoDw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acdd4693-1de9-4b35-b7e8-08a5e556f4e1}" enabled="1" method="Privileged" siteId="{55b367de-5121-415b-a331-6b74e1c0495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Skyva Jiří W7</dc:creator>
  <cp:keywords/>
  <dc:description/>
  <cp:lastModifiedBy>Ungerová Martina</cp:lastModifiedBy>
  <cp:revision/>
  <dcterms:created xsi:type="dcterms:W3CDTF">2016-08-30T13:23:09Z</dcterms:created>
  <dcterms:modified xsi:type="dcterms:W3CDTF">2025-11-10T11:40:19Z</dcterms:modified>
  <cp:category/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